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fiufrederiksberg.sharepoint.com/sites/FrederiksbergIdrts-Union/Delte dokumenter/Idrætskonsulent/Halfordeling/Fordelingsnøgler/Aktuelle fordelingsnøgler/Basketball/"/>
    </mc:Choice>
  </mc:AlternateContent>
  <xr:revisionPtr revIDLastSave="274" documentId="11_3AFBA18F0669C00BC7738F9E6DEC99006339B7A3" xr6:coauthVersionLast="47" xr6:coauthVersionMax="47" xr10:uidLastSave="{9DEFB488-BA84-4B5D-92AE-B3A6677AD881}"/>
  <bookViews>
    <workbookView xWindow="-120" yWindow="-120" windowWidth="29040" windowHeight="15840" activeTab="1" xr2:uid="{00000000-000D-0000-FFFF-FFFF00000000}"/>
  </bookViews>
  <sheets>
    <sheet name="Gældende fordelingsnøgle" sheetId="2" r:id="rId1"/>
    <sheet name="Udregne"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3" l="1"/>
  <c r="G4" i="3"/>
  <c r="G3" i="3"/>
  <c r="G36" i="3"/>
  <c r="G34" i="3" l="1"/>
  <c r="G32" i="3"/>
  <c r="G30" i="3"/>
  <c r="G28" i="3"/>
  <c r="G26" i="3"/>
  <c r="G24" i="3"/>
  <c r="G18" i="3"/>
  <c r="G16" i="3"/>
  <c r="G14" i="3"/>
  <c r="G12" i="3"/>
  <c r="G10" i="3"/>
  <c r="G20" i="3" l="1"/>
</calcChain>
</file>

<file path=xl/sharedStrings.xml><?xml version="1.0" encoding="utf-8"?>
<sst xmlns="http://schemas.openxmlformats.org/spreadsheetml/2006/main" count="88" uniqueCount="57">
  <si>
    <t>HS / DS</t>
  </si>
  <si>
    <t>2. div.</t>
  </si>
  <si>
    <t>3. div.</t>
  </si>
  <si>
    <t>Række</t>
  </si>
  <si>
    <t>Holdtype</t>
  </si>
  <si>
    <t>Timer pr. uge.</t>
  </si>
  <si>
    <t>Ingen kampe</t>
  </si>
  <si>
    <t>Basketball - Fordelingsnøgle</t>
  </si>
  <si>
    <t>Klubnavn:</t>
  </si>
  <si>
    <t>Banetime behov :</t>
  </si>
  <si>
    <t>Banetimer hold pr. uge</t>
  </si>
  <si>
    <t>Beregnet behov på niveau</t>
  </si>
  <si>
    <t>HOLD - SENIOR:</t>
  </si>
  <si>
    <t>HOLD - UNGDOM:</t>
  </si>
  <si>
    <t>Elite</t>
  </si>
  <si>
    <t>1. div</t>
  </si>
  <si>
    <t>2. div</t>
  </si>
  <si>
    <t>3. div</t>
  </si>
  <si>
    <t>Serie/motionsrækken</t>
  </si>
  <si>
    <t>Udenfor hold</t>
  </si>
  <si>
    <t>Nøgle for tildeling af Basketballtræningstid:</t>
  </si>
  <si>
    <t>Antal gennemførte hold - Damer</t>
  </si>
  <si>
    <t>Antal gennemførte hold - Herre</t>
  </si>
  <si>
    <t>Senior:</t>
  </si>
  <si>
    <t>Ungdom:</t>
  </si>
  <si>
    <t>FALCON 2020-21</t>
  </si>
  <si>
    <t>Vedtaget maj 2025</t>
  </si>
  <si>
    <t>Ikke turneringsaktive hold (6 år og ældre)</t>
  </si>
  <si>
    <t>0-5 års hold</t>
  </si>
  <si>
    <t>Mester/landsdækkende</t>
  </si>
  <si>
    <t>U15/U17/U19</t>
  </si>
  <si>
    <t>Øvrige rækker</t>
  </si>
  <si>
    <t>Mesterrække</t>
  </si>
  <si>
    <t>U13</t>
  </si>
  <si>
    <t>U11/U13</t>
  </si>
  <si>
    <t>Alle rækker</t>
  </si>
  <si>
    <t>U9</t>
  </si>
  <si>
    <t>Antal timer på stor bane*</t>
  </si>
  <si>
    <t>2 før kl 18
1 efter kl 18</t>
  </si>
  <si>
    <t>Hermeshallen - Hal 3</t>
  </si>
  <si>
    <t>Frederiksberg Hallerne</t>
  </si>
  <si>
    <t>Skolen på Nordens Plads - Hallen</t>
  </si>
  <si>
    <t>Falkonergården - Idrætshal</t>
  </si>
  <si>
    <t>Johannesskolen</t>
  </si>
  <si>
    <t>Skolen på Nyelandsvej - Hallen</t>
  </si>
  <si>
    <t>Tre Falke Hallen</t>
  </si>
  <si>
    <t>Bülowsvejhallen</t>
  </si>
  <si>
    <t>Har stor bane</t>
  </si>
  <si>
    <t>Tæller for</t>
  </si>
  <si>
    <t>Facilitet</t>
  </si>
  <si>
    <t>** Antal ikke turneringaktive hold, angives ud fra antal hele træningshold, som ikke spiller turnering.</t>
  </si>
  <si>
    <t>* At nogle hold har brug for at spille på stor bane, øger ikke holdets behov. Det skyldes at flere haller kun har en stor bane. Derfor anbefales det at hold der har brug for stor bane sættes i fx Halen på Skolen på Nyelandsvej, i stedet for i Bülowsvejhallen. Nyelandsvej har kun 1 stor bane, hvor Bülowsvej har 2 tværbaner eller en stor bane.</t>
  </si>
  <si>
    <t>Gymnastiksale (U9 og ned)*</t>
  </si>
  <si>
    <t>*Tildeles haltid i mindre sale (fx Spejlsalen i Bülowsvejhallen, Bülowsvejen skole, Ny Hollænder Skolen eller Multisalen). De kan ikke skyde op til fast almindelige fast monterede kurve. Derfor er det vigtigt, at der er ribber i salen, således at der kan hænges kurve op i ribberne.</t>
  </si>
  <si>
    <t>1. div.</t>
  </si>
  <si>
    <t>Ikke turneringsaktive hold**</t>
  </si>
  <si>
    <t>Ikke turneringsaktive 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</si>
</sst>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ont>
    <font>
      <sz val="10"/>
      <name val="Arial"/>
      <family val="2"/>
    </font>
    <font>
      <b/>
      <sz val="11"/>
      <color theme="1"/>
      <name val="Futura Bk BT"/>
      <family val="2"/>
    </font>
    <font>
      <sz val="11"/>
      <name val="Futura Bk BT"/>
      <family val="2"/>
    </font>
    <font>
      <b/>
      <sz val="14"/>
      <color theme="0"/>
      <name val="Futura Bk BT"/>
      <family val="2"/>
    </font>
    <font>
      <sz val="10"/>
      <name val="Futura Bk BT"/>
      <family val="2"/>
    </font>
    <font>
      <b/>
      <sz val="10"/>
      <name val="Futura Bk BT"/>
      <family val="2"/>
    </font>
    <font>
      <b/>
      <sz val="11"/>
      <name val="Futura Bk BT"/>
      <family val="2"/>
    </font>
    <font>
      <b/>
      <u/>
      <sz val="10"/>
      <name val="Futura Bk BT"/>
      <family val="2"/>
    </font>
    <font>
      <u/>
      <sz val="10"/>
      <name val="Futura Bk BT"/>
      <family val="2"/>
    </font>
    <font>
      <b/>
      <sz val="10"/>
      <color rgb="FFFF0000"/>
      <name val="Futura Bk BT"/>
      <family val="2"/>
    </font>
    <font>
      <sz val="10"/>
      <color theme="1"/>
      <name val="Futura Bk BT"/>
      <family val="2"/>
    </font>
    <font>
      <sz val="10"/>
      <color rgb="FF0070C0"/>
      <name val="Futura Bk BT"/>
      <family val="2"/>
    </font>
    <font>
      <i/>
      <sz val="8"/>
      <name val="Futura Bk BT"/>
      <family val="2"/>
    </font>
  </fonts>
  <fills count="6">
    <fill>
      <patternFill patternType="none"/>
    </fill>
    <fill>
      <patternFill patternType="gray125"/>
    </fill>
    <fill>
      <patternFill patternType="solid">
        <fgColor indexed="2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3" tint="0.399975585192419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2" xfId="0" applyBorder="1"/>
    <xf numFmtId="0" fontId="1" fillId="0" borderId="2" xfId="0" applyFont="1" applyBorder="1"/>
    <xf numFmtId="0" fontId="3" fillId="0" borderId="2" xfId="0" applyFont="1" applyBorder="1"/>
    <xf numFmtId="0" fontId="4" fillId="3" borderId="0" xfId="0" applyFont="1" applyFill="1" applyAlignment="1">
      <alignment horizontal="center" vertical="center"/>
    </xf>
    <xf numFmtId="0" fontId="5" fillId="0" borderId="0" xfId="0" applyFont="1"/>
    <xf numFmtId="0" fontId="4" fillId="5" borderId="0" xfId="0" applyFont="1" applyFill="1" applyAlignment="1">
      <alignment horizontal="center" vertical="center"/>
    </xf>
    <xf numFmtId="0" fontId="6" fillId="2" borderId="0" xfId="0" applyFont="1" applyFill="1"/>
    <xf numFmtId="0" fontId="3" fillId="0" borderId="0" xfId="0" applyFont="1"/>
    <xf numFmtId="2" fontId="3" fillId="0" borderId="2" xfId="0" applyNumberFormat="1" applyFont="1" applyBorder="1"/>
    <xf numFmtId="2" fontId="3" fillId="0" borderId="0" xfId="0" applyNumberFormat="1" applyFont="1"/>
    <xf numFmtId="0" fontId="3" fillId="0" borderId="0" xfId="0" applyFont="1" applyAlignment="1">
      <alignment horizontal="left" wrapText="1"/>
    </xf>
    <xf numFmtId="0" fontId="3" fillId="0" borderId="0" xfId="0" applyFont="1" applyAlignment="1">
      <alignment horizontal="left" wrapText="1"/>
    </xf>
    <xf numFmtId="0" fontId="7" fillId="2" borderId="0" xfId="0" applyFont="1" applyFill="1" applyAlignment="1">
      <alignment horizontal="left" vertical="center" wrapText="1"/>
    </xf>
    <xf numFmtId="0" fontId="0" fillId="0" borderId="2" xfId="0" applyBorder="1" applyAlignment="1">
      <alignment wrapText="1"/>
    </xf>
    <xf numFmtId="0" fontId="0" fillId="0" borderId="2" xfId="0" applyBorder="1" applyAlignment="1">
      <alignment vertical="center"/>
    </xf>
    <xf numFmtId="0" fontId="2" fillId="4" borderId="2" xfId="0" applyFont="1" applyFill="1" applyBorder="1"/>
    <xf numFmtId="0" fontId="0" fillId="0" borderId="2" xfId="0" applyBorder="1" applyAlignment="1">
      <alignment horizontal="right" wrapText="1"/>
    </xf>
    <xf numFmtId="0" fontId="7" fillId="2" borderId="0" xfId="0" applyFont="1" applyFill="1" applyAlignment="1">
      <alignment horizontal="left"/>
    </xf>
    <xf numFmtId="0" fontId="8" fillId="0" borderId="0" xfId="0" applyFont="1"/>
    <xf numFmtId="0" fontId="9" fillId="0" borderId="0" xfId="0" applyFont="1"/>
    <xf numFmtId="0" fontId="6" fillId="2" borderId="0" xfId="0" applyFont="1" applyFill="1" applyAlignment="1">
      <alignment horizontal="right"/>
    </xf>
    <xf numFmtId="0" fontId="10" fillId="2" borderId="0" xfId="0" applyFont="1" applyFill="1" applyAlignment="1">
      <alignment horizontal="right"/>
    </xf>
    <xf numFmtId="164" fontId="10" fillId="2" borderId="1" xfId="0" applyNumberFormat="1" applyFont="1" applyFill="1" applyBorder="1"/>
    <xf numFmtId="0" fontId="6" fillId="2" borderId="1" xfId="0" applyFont="1" applyFill="1" applyBorder="1" applyAlignment="1">
      <alignment horizontal="right"/>
    </xf>
    <xf numFmtId="164" fontId="10" fillId="2" borderId="1" xfId="0" applyNumberFormat="1" applyFont="1" applyFill="1" applyBorder="1" applyAlignment="1">
      <alignment horizontal="right"/>
    </xf>
    <xf numFmtId="0" fontId="6" fillId="0" borderId="0" xfId="0" applyFont="1"/>
    <xf numFmtId="0" fontId="11" fillId="0" borderId="0" xfId="0" applyFont="1"/>
    <xf numFmtId="0" fontId="11" fillId="0" borderId="0" xfId="0" applyFont="1" applyAlignment="1">
      <alignment horizontal="left" vertical="top"/>
    </xf>
    <xf numFmtId="0" fontId="12" fillId="0" borderId="0" xfId="0" applyFont="1" applyAlignment="1">
      <alignment vertical="top" wrapText="1"/>
    </xf>
    <xf numFmtId="0" fontId="11" fillId="0" borderId="0" xfId="0" applyFont="1" applyAlignment="1">
      <alignment vertical="top" wrapText="1"/>
    </xf>
    <xf numFmtId="0" fontId="5" fillId="0" borderId="0" xfId="0" applyFont="1" applyAlignment="1">
      <alignment vertical="top" wrapText="1"/>
    </xf>
    <xf numFmtId="2" fontId="11" fillId="0" borderId="0" xfId="0" applyNumberFormat="1" applyFont="1" applyAlignment="1">
      <alignment vertical="top" wrapText="1"/>
    </xf>
    <xf numFmtId="0" fontId="11" fillId="4" borderId="0" xfId="0" applyFont="1" applyFill="1"/>
    <xf numFmtId="0" fontId="12" fillId="4" borderId="0" xfId="0" applyFont="1" applyFill="1"/>
    <xf numFmtId="2" fontId="11" fillId="4" borderId="0" xfId="0" applyNumberFormat="1" applyFont="1" applyFill="1"/>
    <xf numFmtId="0" fontId="12" fillId="0" borderId="0" xfId="0" applyFont="1"/>
    <xf numFmtId="1" fontId="11" fillId="0" borderId="0" xfId="0" applyNumberFormat="1" applyFont="1"/>
    <xf numFmtId="0" fontId="11" fillId="0" borderId="0" xfId="0" applyFont="1" applyAlignment="1">
      <alignment horizontal="right"/>
    </xf>
    <xf numFmtId="0" fontId="5" fillId="4" borderId="0" xfId="0" applyFont="1" applyFill="1"/>
    <xf numFmtId="2" fontId="11" fillId="0" borderId="0" xfId="0" applyNumberFormat="1" applyFont="1"/>
    <xf numFmtId="164" fontId="11" fillId="0" borderId="0" xfId="0" applyNumberFormat="1" applyFont="1"/>
    <xf numFmtId="164" fontId="11" fillId="4" borderId="0" xfId="0" applyNumberFormat="1" applyFont="1" applyFill="1"/>
    <xf numFmtId="0" fontId="9" fillId="4" borderId="0" xfId="0" applyFont="1" applyFill="1"/>
    <xf numFmtId="0" fontId="13"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6"/>
  <sheetViews>
    <sheetView workbookViewId="0">
      <selection activeCell="A14" sqref="A14"/>
    </sheetView>
  </sheetViews>
  <sheetFormatPr defaultRowHeight="12.75" x14ac:dyDescent="0.2"/>
  <cols>
    <col min="1" max="1" width="40.28515625" style="5" customWidth="1"/>
    <col min="2" max="2" width="23.140625" style="5" customWidth="1"/>
    <col min="3" max="3" width="15.28515625" style="5" bestFit="1" customWidth="1"/>
    <col min="4" max="4" width="17.28515625" style="5" customWidth="1"/>
    <col min="5" max="16384" width="9.140625" style="5"/>
  </cols>
  <sheetData>
    <row r="1" spans="1:4" x14ac:dyDescent="0.2">
      <c r="A1" s="4" t="s">
        <v>7</v>
      </c>
      <c r="B1" s="4"/>
      <c r="C1" s="4"/>
      <c r="D1" s="4"/>
    </row>
    <row r="2" spans="1:4" x14ac:dyDescent="0.2">
      <c r="A2" s="4"/>
      <c r="B2" s="4"/>
      <c r="C2" s="4"/>
      <c r="D2" s="4"/>
    </row>
    <row r="3" spans="1:4" ht="18" x14ac:dyDescent="0.2">
      <c r="A3" s="6" t="s">
        <v>26</v>
      </c>
      <c r="B3" s="6"/>
      <c r="C3" s="6"/>
      <c r="D3" s="6"/>
    </row>
    <row r="4" spans="1:4" s="8" customFormat="1" ht="15" x14ac:dyDescent="0.25">
      <c r="A4" s="18" t="s">
        <v>3</v>
      </c>
      <c r="B4" s="18" t="s">
        <v>4</v>
      </c>
      <c r="C4" s="18" t="s">
        <v>5</v>
      </c>
      <c r="D4" s="13" t="s">
        <v>37</v>
      </c>
    </row>
    <row r="5" spans="1:4" s="8" customFormat="1" ht="15" x14ac:dyDescent="0.25">
      <c r="A5" s="18" t="s">
        <v>3</v>
      </c>
      <c r="B5" s="18" t="s">
        <v>4</v>
      </c>
      <c r="C5" s="18"/>
      <c r="D5" s="13"/>
    </row>
    <row r="6" spans="1:4" s="8" customFormat="1" ht="15" x14ac:dyDescent="0.25"/>
    <row r="7" spans="1:4" s="8" customFormat="1" ht="15" x14ac:dyDescent="0.25">
      <c r="A7" s="3" t="s">
        <v>14</v>
      </c>
      <c r="B7" s="3" t="s">
        <v>0</v>
      </c>
      <c r="C7" s="9">
        <v>10</v>
      </c>
      <c r="D7" s="3">
        <v>10</v>
      </c>
    </row>
    <row r="8" spans="1:4" s="8" customFormat="1" ht="15" x14ac:dyDescent="0.25">
      <c r="A8" s="3" t="s">
        <v>54</v>
      </c>
      <c r="B8" s="3" t="s">
        <v>0</v>
      </c>
      <c r="C8" s="9">
        <v>8</v>
      </c>
      <c r="D8" s="3">
        <v>6</v>
      </c>
    </row>
    <row r="9" spans="1:4" s="8" customFormat="1" ht="15" x14ac:dyDescent="0.25">
      <c r="A9" s="3" t="s">
        <v>1</v>
      </c>
      <c r="B9" s="3" t="s">
        <v>0</v>
      </c>
      <c r="C9" s="9">
        <v>6</v>
      </c>
      <c r="D9" s="3">
        <v>4</v>
      </c>
    </row>
    <row r="10" spans="1:4" s="8" customFormat="1" ht="15" x14ac:dyDescent="0.25">
      <c r="A10" s="3" t="s">
        <v>2</v>
      </c>
      <c r="B10" s="3" t="s">
        <v>0</v>
      </c>
      <c r="C10" s="9">
        <v>4</v>
      </c>
      <c r="D10" s="3">
        <v>2</v>
      </c>
    </row>
    <row r="11" spans="1:4" s="8" customFormat="1" ht="15" x14ac:dyDescent="0.25">
      <c r="A11" s="3" t="s">
        <v>31</v>
      </c>
      <c r="B11" s="3" t="s">
        <v>0</v>
      </c>
      <c r="C11" s="9">
        <v>3</v>
      </c>
      <c r="D11" s="3">
        <v>0</v>
      </c>
    </row>
    <row r="12" spans="1:4" s="8" customFormat="1" ht="15" x14ac:dyDescent="0.25">
      <c r="A12" s="3" t="s">
        <v>55</v>
      </c>
      <c r="B12" s="3"/>
      <c r="C12" s="9">
        <v>2</v>
      </c>
      <c r="D12" s="3">
        <v>0</v>
      </c>
    </row>
    <row r="13" spans="1:4" s="8" customFormat="1" ht="15" x14ac:dyDescent="0.25">
      <c r="A13" s="3"/>
      <c r="B13" s="3"/>
      <c r="C13" s="9"/>
      <c r="D13" s="3"/>
    </row>
    <row r="14" spans="1:4" s="8" customFormat="1" ht="15" x14ac:dyDescent="0.25">
      <c r="A14" s="3" t="s">
        <v>30</v>
      </c>
      <c r="B14" s="3" t="s">
        <v>29</v>
      </c>
      <c r="C14" s="9">
        <v>6</v>
      </c>
      <c r="D14" s="3">
        <v>4</v>
      </c>
    </row>
    <row r="15" spans="1:4" s="8" customFormat="1" ht="15" x14ac:dyDescent="0.25">
      <c r="A15" s="3" t="s">
        <v>30</v>
      </c>
      <c r="B15" s="3" t="s">
        <v>31</v>
      </c>
      <c r="C15" s="9">
        <v>4</v>
      </c>
      <c r="D15" s="3">
        <v>4</v>
      </c>
    </row>
    <row r="16" spans="1:4" s="8" customFormat="1" ht="15" x14ac:dyDescent="0.25">
      <c r="A16" s="3" t="s">
        <v>33</v>
      </c>
      <c r="B16" s="3" t="s">
        <v>32</v>
      </c>
      <c r="C16" s="9">
        <v>4.5</v>
      </c>
      <c r="D16" s="3">
        <v>3</v>
      </c>
    </row>
    <row r="17" spans="1:4" s="8" customFormat="1" ht="15" x14ac:dyDescent="0.25">
      <c r="A17" s="3" t="s">
        <v>34</v>
      </c>
      <c r="B17" s="3" t="s">
        <v>31</v>
      </c>
      <c r="C17" s="9">
        <v>3</v>
      </c>
      <c r="D17" s="3">
        <v>0</v>
      </c>
    </row>
    <row r="18" spans="1:4" s="8" customFormat="1" ht="15" x14ac:dyDescent="0.25">
      <c r="A18" s="3" t="s">
        <v>36</v>
      </c>
      <c r="B18" s="3" t="s">
        <v>35</v>
      </c>
      <c r="C18" s="9">
        <v>3</v>
      </c>
      <c r="D18" s="3">
        <v>0</v>
      </c>
    </row>
    <row r="19" spans="1:4" s="8" customFormat="1" ht="15" x14ac:dyDescent="0.25">
      <c r="A19" s="3" t="s">
        <v>27</v>
      </c>
      <c r="B19" s="3" t="s">
        <v>6</v>
      </c>
      <c r="C19" s="9">
        <v>2</v>
      </c>
      <c r="D19" s="3">
        <v>0</v>
      </c>
    </row>
    <row r="20" spans="1:4" s="8" customFormat="1" ht="15" x14ac:dyDescent="0.25">
      <c r="A20" s="3" t="s">
        <v>28</v>
      </c>
      <c r="B20" s="3" t="s">
        <v>6</v>
      </c>
      <c r="C20" s="9">
        <v>1</v>
      </c>
      <c r="D20" s="3">
        <v>0</v>
      </c>
    </row>
    <row r="21" spans="1:4" s="8" customFormat="1" ht="15" x14ac:dyDescent="0.25">
      <c r="D21" s="10"/>
    </row>
    <row r="22" spans="1:4" s="8" customFormat="1" ht="15" customHeight="1" x14ac:dyDescent="0.25">
      <c r="A22" s="11" t="s">
        <v>51</v>
      </c>
      <c r="B22" s="11"/>
      <c r="C22" s="11"/>
      <c r="D22" s="11"/>
    </row>
    <row r="23" spans="1:4" s="8" customFormat="1" ht="15" x14ac:dyDescent="0.25">
      <c r="A23" s="11"/>
      <c r="B23" s="11"/>
      <c r="C23" s="11"/>
      <c r="D23" s="11"/>
    </row>
    <row r="24" spans="1:4" s="8" customFormat="1" ht="15" x14ac:dyDescent="0.25">
      <c r="A24" s="11"/>
      <c r="B24" s="11"/>
      <c r="C24" s="11"/>
      <c r="D24" s="11"/>
    </row>
    <row r="25" spans="1:4" s="8" customFormat="1" ht="15" x14ac:dyDescent="0.25">
      <c r="A25" s="11"/>
      <c r="B25" s="11"/>
      <c r="C25" s="11"/>
      <c r="D25" s="11"/>
    </row>
    <row r="26" spans="1:4" s="8" customFormat="1" ht="15" x14ac:dyDescent="0.25">
      <c r="A26" s="12"/>
      <c r="B26" s="12"/>
      <c r="C26" s="12"/>
      <c r="D26" s="12"/>
    </row>
    <row r="27" spans="1:4" s="8" customFormat="1" ht="15" x14ac:dyDescent="0.25">
      <c r="A27" s="8" t="s">
        <v>50</v>
      </c>
    </row>
    <row r="28" spans="1:4" s="8" customFormat="1" ht="15" x14ac:dyDescent="0.25"/>
    <row r="29" spans="1:4" customFormat="1" ht="15" x14ac:dyDescent="0.25">
      <c r="A29" s="16" t="s">
        <v>49</v>
      </c>
      <c r="B29" s="16" t="s">
        <v>48</v>
      </c>
      <c r="C29" s="16" t="s">
        <v>47</v>
      </c>
    </row>
    <row r="30" spans="1:4" customFormat="1" ht="15" x14ac:dyDescent="0.25">
      <c r="A30" s="1" t="s">
        <v>46</v>
      </c>
      <c r="B30" s="1">
        <v>2</v>
      </c>
      <c r="C30" s="1">
        <v>1</v>
      </c>
    </row>
    <row r="31" spans="1:4" customFormat="1" ht="15" x14ac:dyDescent="0.25">
      <c r="A31" s="1" t="s">
        <v>45</v>
      </c>
      <c r="B31" s="1">
        <v>2</v>
      </c>
      <c r="C31" s="1">
        <v>1</v>
      </c>
    </row>
    <row r="32" spans="1:4" customFormat="1" x14ac:dyDescent="0.2">
      <c r="A32" s="15" t="s">
        <v>44</v>
      </c>
      <c r="B32" s="14">
        <v>1</v>
      </c>
      <c r="C32" s="1">
        <v>1</v>
      </c>
    </row>
    <row r="33" spans="1:4" customFormat="1" ht="15" x14ac:dyDescent="0.25">
      <c r="A33" s="1" t="s">
        <v>43</v>
      </c>
      <c r="B33" s="1">
        <v>1</v>
      </c>
      <c r="C33" s="1">
        <v>1</v>
      </c>
    </row>
    <row r="34" spans="1:4" customFormat="1" ht="15" x14ac:dyDescent="0.25">
      <c r="A34" s="1" t="s">
        <v>42</v>
      </c>
      <c r="B34" s="1">
        <v>1</v>
      </c>
      <c r="C34" s="1">
        <v>1</v>
      </c>
    </row>
    <row r="35" spans="1:4" customFormat="1" ht="15" x14ac:dyDescent="0.25">
      <c r="A35" s="1" t="s">
        <v>41</v>
      </c>
      <c r="B35" s="1">
        <v>1</v>
      </c>
      <c r="C35" s="1"/>
    </row>
    <row r="36" spans="1:4" customFormat="1" x14ac:dyDescent="0.2">
      <c r="A36" s="1" t="s">
        <v>40</v>
      </c>
      <c r="B36" s="1">
        <v>1</v>
      </c>
      <c r="C36" s="1">
        <v>1</v>
      </c>
    </row>
    <row r="37" spans="1:4" customFormat="1" ht="25.5" x14ac:dyDescent="0.2">
      <c r="A37" s="15" t="s">
        <v>39</v>
      </c>
      <c r="B37" s="17" t="s">
        <v>38</v>
      </c>
      <c r="C37" s="1">
        <v>1</v>
      </c>
    </row>
    <row r="38" spans="1:4" customFormat="1" x14ac:dyDescent="0.2">
      <c r="A38" s="2" t="s">
        <v>52</v>
      </c>
      <c r="B38" s="1">
        <v>0.5</v>
      </c>
      <c r="C38" s="1"/>
    </row>
    <row r="39" spans="1:4" s="8" customFormat="1" ht="15" x14ac:dyDescent="0.25"/>
    <row r="40" spans="1:4" s="8" customFormat="1" ht="15" x14ac:dyDescent="0.25">
      <c r="A40" s="11" t="s">
        <v>53</v>
      </c>
      <c r="B40" s="11"/>
      <c r="C40" s="11"/>
      <c r="D40" s="11"/>
    </row>
    <row r="41" spans="1:4" s="8" customFormat="1" ht="15" x14ac:dyDescent="0.25">
      <c r="A41" s="11"/>
      <c r="B41" s="11"/>
      <c r="C41" s="11"/>
      <c r="D41" s="11"/>
    </row>
    <row r="42" spans="1:4" s="8" customFormat="1" ht="15" x14ac:dyDescent="0.25">
      <c r="A42" s="11"/>
      <c r="B42" s="11"/>
      <c r="C42" s="11"/>
      <c r="D42" s="11"/>
    </row>
    <row r="43" spans="1:4" s="8" customFormat="1" ht="15" x14ac:dyDescent="0.25"/>
    <row r="44" spans="1:4" s="8" customFormat="1" ht="15" x14ac:dyDescent="0.25">
      <c r="A44" s="11"/>
      <c r="B44" s="11"/>
      <c r="C44" s="11"/>
      <c r="D44" s="11"/>
    </row>
    <row r="45" spans="1:4" s="8" customFormat="1" ht="15" x14ac:dyDescent="0.25">
      <c r="A45" s="11"/>
      <c r="B45" s="11"/>
      <c r="C45" s="11"/>
      <c r="D45" s="11"/>
    </row>
    <row r="46" spans="1:4" s="8" customFormat="1" ht="15" x14ac:dyDescent="0.25"/>
    <row r="47" spans="1:4" s="8" customFormat="1" ht="15" x14ac:dyDescent="0.25"/>
    <row r="48" spans="1:4" s="8" customFormat="1" ht="15" x14ac:dyDescent="0.25">
      <c r="A48" s="11"/>
      <c r="B48" s="11"/>
      <c r="C48" s="11"/>
      <c r="D48" s="11"/>
    </row>
    <row r="49" spans="1:4" s="8" customFormat="1" ht="15" x14ac:dyDescent="0.25">
      <c r="A49" s="11"/>
      <c r="B49" s="11"/>
      <c r="C49" s="11"/>
      <c r="D49" s="11"/>
    </row>
    <row r="50" spans="1:4" s="8" customFormat="1" ht="15" x14ac:dyDescent="0.25"/>
    <row r="51" spans="1:4" s="8" customFormat="1" ht="15" x14ac:dyDescent="0.25"/>
    <row r="52" spans="1:4" s="8" customFormat="1" ht="15" x14ac:dyDescent="0.25"/>
    <row r="53" spans="1:4" s="8" customFormat="1" ht="15" x14ac:dyDescent="0.25"/>
    <row r="54" spans="1:4" s="8" customFormat="1" ht="15" x14ac:dyDescent="0.25"/>
    <row r="55" spans="1:4" s="8" customFormat="1" ht="15" x14ac:dyDescent="0.25"/>
    <row r="56" spans="1:4" s="8" customFormat="1" ht="15" x14ac:dyDescent="0.25"/>
  </sheetData>
  <mergeCells count="10">
    <mergeCell ref="A40:D42"/>
    <mergeCell ref="A44:D45"/>
    <mergeCell ref="A48:D49"/>
    <mergeCell ref="A22:D25"/>
    <mergeCell ref="A1:D2"/>
    <mergeCell ref="D4:D5"/>
    <mergeCell ref="A3:D3"/>
    <mergeCell ref="C4:C5"/>
    <mergeCell ref="B4:B5"/>
    <mergeCell ref="A4:A5"/>
  </mergeCells>
  <phoneticPr fontId="0" type="noConversion"/>
  <printOptions gridLines="1" gridLinesSet="0"/>
  <pageMargins left="0.55118110236220474" right="0.55118110236220474" top="0.98425196850393704" bottom="0.98425196850393704" header="0.51181102362204722" footer="0.51181102362204722"/>
  <pageSetup paperSize="9" scale="97" orientation="portrait" r:id="rId1"/>
  <headerFooter alignWithMargins="0">
    <oddHeader>&amp;A</oddHeader>
    <oddFooter>Side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4"/>
  <sheetViews>
    <sheetView tabSelected="1" workbookViewId="0"/>
  </sheetViews>
  <sheetFormatPr defaultRowHeight="12.75" x14ac:dyDescent="0.2"/>
  <cols>
    <col min="1" max="2" width="24.85546875" style="27" customWidth="1"/>
    <col min="3" max="7" width="17.7109375" style="27" customWidth="1"/>
    <col min="8" max="16384" width="9.140625" style="5"/>
  </cols>
  <sheetData>
    <row r="1" spans="1:7" x14ac:dyDescent="0.2">
      <c r="A1" s="19" t="s">
        <v>20</v>
      </c>
      <c r="B1" s="19"/>
      <c r="C1" s="20"/>
      <c r="D1" s="20"/>
      <c r="E1" s="20"/>
      <c r="F1" s="5"/>
      <c r="G1" s="5"/>
    </row>
    <row r="3" spans="1:7" x14ac:dyDescent="0.2">
      <c r="A3" s="7"/>
      <c r="B3" s="7"/>
      <c r="C3" s="7"/>
      <c r="D3" s="7"/>
      <c r="E3" s="21"/>
      <c r="F3" s="22" t="s">
        <v>24</v>
      </c>
      <c r="G3" s="23">
        <f>SUM(G24:G36)</f>
        <v>0</v>
      </c>
    </row>
    <row r="4" spans="1:7" x14ac:dyDescent="0.2">
      <c r="A4" s="21" t="s">
        <v>8</v>
      </c>
      <c r="B4" s="24" t="s">
        <v>25</v>
      </c>
      <c r="C4" s="7"/>
      <c r="D4" s="7"/>
      <c r="E4" s="21"/>
      <c r="F4" s="22" t="s">
        <v>23</v>
      </c>
      <c r="G4" s="23">
        <f>SUM(G10:G20)</f>
        <v>0</v>
      </c>
    </row>
    <row r="5" spans="1:7" x14ac:dyDescent="0.2">
      <c r="A5" s="7"/>
      <c r="B5" s="7"/>
      <c r="C5" s="7"/>
      <c r="D5" s="7"/>
      <c r="E5" s="7"/>
      <c r="F5" s="22" t="s">
        <v>9</v>
      </c>
      <c r="G5" s="25">
        <f>SUM(G3:G4)</f>
        <v>0</v>
      </c>
    </row>
    <row r="6" spans="1:7" x14ac:dyDescent="0.2">
      <c r="A6" s="26"/>
      <c r="B6" s="26"/>
      <c r="C6" s="26"/>
      <c r="D6" s="26"/>
      <c r="E6" s="26"/>
      <c r="F6" s="26"/>
      <c r="G6" s="26"/>
    </row>
    <row r="7" spans="1:7" ht="25.5" x14ac:dyDescent="0.2">
      <c r="B7" s="28" t="s">
        <v>4</v>
      </c>
      <c r="C7" s="29" t="s">
        <v>21</v>
      </c>
      <c r="D7" s="29" t="s">
        <v>22</v>
      </c>
      <c r="E7" s="30" t="s">
        <v>10</v>
      </c>
      <c r="F7" s="31"/>
      <c r="G7" s="32" t="s">
        <v>11</v>
      </c>
    </row>
    <row r="8" spans="1:7" x14ac:dyDescent="0.2">
      <c r="A8" s="19" t="s">
        <v>12</v>
      </c>
      <c r="B8" s="19"/>
    </row>
    <row r="9" spans="1:7" x14ac:dyDescent="0.2">
      <c r="A9" s="33"/>
      <c r="B9" s="33"/>
      <c r="C9" s="34"/>
      <c r="D9" s="33"/>
      <c r="E9" s="33"/>
      <c r="F9" s="33"/>
      <c r="G9" s="35"/>
    </row>
    <row r="10" spans="1:7" x14ac:dyDescent="0.2">
      <c r="A10" s="27" t="s">
        <v>14</v>
      </c>
      <c r="B10" s="27" t="s">
        <v>0</v>
      </c>
      <c r="C10" s="36">
        <v>0</v>
      </c>
      <c r="D10" s="36">
        <v>0</v>
      </c>
      <c r="E10" s="27">
        <v>10</v>
      </c>
      <c r="G10" s="37">
        <f>(C10+D10)*E10</f>
        <v>0</v>
      </c>
    </row>
    <row r="11" spans="1:7" x14ac:dyDescent="0.2">
      <c r="A11" s="33"/>
      <c r="B11" s="33"/>
      <c r="C11" s="34"/>
      <c r="D11" s="34"/>
      <c r="E11" s="33"/>
      <c r="F11" s="33"/>
      <c r="G11" s="35"/>
    </row>
    <row r="12" spans="1:7" x14ac:dyDescent="0.2">
      <c r="A12" s="27" t="s">
        <v>15</v>
      </c>
      <c r="B12" s="27" t="s">
        <v>0</v>
      </c>
      <c r="C12" s="36">
        <v>0</v>
      </c>
      <c r="D12" s="36">
        <v>0</v>
      </c>
      <c r="E12" s="27">
        <v>8</v>
      </c>
      <c r="G12" s="37">
        <f>(C12+D12)*E12</f>
        <v>0</v>
      </c>
    </row>
    <row r="13" spans="1:7" x14ac:dyDescent="0.2">
      <c r="A13" s="33"/>
      <c r="B13" s="33"/>
      <c r="C13" s="34"/>
      <c r="D13" s="34"/>
      <c r="E13" s="33"/>
      <c r="F13" s="33"/>
      <c r="G13" s="35"/>
    </row>
    <row r="14" spans="1:7" x14ac:dyDescent="0.2">
      <c r="A14" s="27" t="s">
        <v>16</v>
      </c>
      <c r="B14" s="27" t="s">
        <v>0</v>
      </c>
      <c r="C14" s="36">
        <v>0</v>
      </c>
      <c r="D14" s="36">
        <v>0</v>
      </c>
      <c r="E14" s="27">
        <v>6</v>
      </c>
      <c r="G14" s="37">
        <f>(C14+D14)*E14</f>
        <v>0</v>
      </c>
    </row>
    <row r="15" spans="1:7" x14ac:dyDescent="0.2">
      <c r="A15" s="33"/>
      <c r="B15" s="33"/>
      <c r="C15" s="34"/>
      <c r="D15" s="34"/>
      <c r="E15" s="33"/>
      <c r="F15" s="33"/>
      <c r="G15" s="35"/>
    </row>
    <row r="16" spans="1:7" x14ac:dyDescent="0.2">
      <c r="A16" s="27" t="s">
        <v>17</v>
      </c>
      <c r="B16" s="27" t="s">
        <v>0</v>
      </c>
      <c r="C16" s="36">
        <v>0</v>
      </c>
      <c r="D16" s="36">
        <v>0</v>
      </c>
      <c r="E16" s="27">
        <v>4</v>
      </c>
      <c r="G16" s="37">
        <f>(C16+D16)*E16</f>
        <v>0</v>
      </c>
    </row>
    <row r="17" spans="1:7" x14ac:dyDescent="0.2">
      <c r="A17" s="33"/>
      <c r="B17" s="33"/>
      <c r="C17" s="34"/>
      <c r="D17" s="34"/>
      <c r="E17" s="33"/>
      <c r="F17" s="33"/>
      <c r="G17" s="35"/>
    </row>
    <row r="18" spans="1:7" x14ac:dyDescent="0.2">
      <c r="A18" s="27" t="s">
        <v>18</v>
      </c>
      <c r="B18" s="27" t="s">
        <v>0</v>
      </c>
      <c r="C18" s="36">
        <v>0</v>
      </c>
      <c r="D18" s="36">
        <v>0</v>
      </c>
      <c r="E18" s="27">
        <v>3</v>
      </c>
      <c r="G18" s="37">
        <f>(C18+D18)*E18</f>
        <v>0</v>
      </c>
    </row>
    <row r="19" spans="1:7" x14ac:dyDescent="0.2">
      <c r="A19" s="33"/>
      <c r="B19" s="33"/>
      <c r="C19" s="34"/>
      <c r="D19" s="34"/>
      <c r="E19" s="33"/>
      <c r="F19" s="33"/>
      <c r="G19" s="35"/>
    </row>
    <row r="20" spans="1:7" x14ac:dyDescent="0.2">
      <c r="A20" s="27" t="s">
        <v>56</v>
      </c>
      <c r="B20" s="27" t="s">
        <v>19</v>
      </c>
      <c r="C20" s="36">
        <v>0</v>
      </c>
      <c r="D20" s="36">
        <v>0</v>
      </c>
      <c r="E20" s="27">
        <v>2</v>
      </c>
      <c r="F20" s="38"/>
      <c r="G20" s="37">
        <f>(C20+D20)*E20</f>
        <v>0</v>
      </c>
    </row>
    <row r="21" spans="1:7" x14ac:dyDescent="0.2">
      <c r="A21" s="39"/>
      <c r="B21" s="39"/>
      <c r="C21" s="39"/>
      <c r="D21" s="39"/>
      <c r="E21" s="33"/>
      <c r="F21" s="33"/>
      <c r="G21" s="33"/>
    </row>
    <row r="22" spans="1:7" x14ac:dyDescent="0.2">
      <c r="A22" s="19" t="s">
        <v>13</v>
      </c>
      <c r="B22" s="19"/>
      <c r="C22" s="36"/>
      <c r="D22" s="36"/>
      <c r="G22" s="40"/>
    </row>
    <row r="23" spans="1:7" x14ac:dyDescent="0.2">
      <c r="A23" s="33"/>
      <c r="B23" s="33"/>
      <c r="C23" s="34"/>
      <c r="D23" s="34"/>
      <c r="E23" s="33"/>
      <c r="F23" s="33"/>
      <c r="G23" s="35"/>
    </row>
    <row r="24" spans="1:7" x14ac:dyDescent="0.2">
      <c r="A24" s="5" t="s">
        <v>30</v>
      </c>
      <c r="B24" s="5" t="s">
        <v>29</v>
      </c>
      <c r="C24" s="36">
        <v>0</v>
      </c>
      <c r="D24" s="36">
        <v>0</v>
      </c>
      <c r="E24" s="27">
        <v>6</v>
      </c>
      <c r="G24" s="41">
        <f>(C24+D24)*E24</f>
        <v>0</v>
      </c>
    </row>
    <row r="25" spans="1:7" x14ac:dyDescent="0.2">
      <c r="A25" s="33"/>
      <c r="B25" s="33"/>
      <c r="C25" s="34"/>
      <c r="D25" s="34"/>
      <c r="E25" s="33"/>
      <c r="F25" s="33"/>
      <c r="G25" s="42"/>
    </row>
    <row r="26" spans="1:7" x14ac:dyDescent="0.2">
      <c r="A26" s="5" t="s">
        <v>30</v>
      </c>
      <c r="B26" s="5" t="s">
        <v>31</v>
      </c>
      <c r="C26" s="36">
        <v>0</v>
      </c>
      <c r="D26" s="36">
        <v>0</v>
      </c>
      <c r="E26" s="27">
        <v>4</v>
      </c>
      <c r="G26" s="41">
        <f>(C26+D26)*E26</f>
        <v>0</v>
      </c>
    </row>
    <row r="27" spans="1:7" x14ac:dyDescent="0.2">
      <c r="A27" s="33"/>
      <c r="B27" s="33"/>
      <c r="C27" s="34"/>
      <c r="D27" s="34"/>
      <c r="E27" s="33"/>
      <c r="F27" s="33"/>
      <c r="G27" s="42"/>
    </row>
    <row r="28" spans="1:7" x14ac:dyDescent="0.2">
      <c r="A28" s="5" t="s">
        <v>33</v>
      </c>
      <c r="B28" s="5" t="s">
        <v>32</v>
      </c>
      <c r="C28" s="36">
        <v>0</v>
      </c>
      <c r="D28" s="36">
        <v>0</v>
      </c>
      <c r="E28" s="27">
        <v>4.5</v>
      </c>
      <c r="G28" s="41">
        <f>(C28+D28)*E28</f>
        <v>0</v>
      </c>
    </row>
    <row r="29" spans="1:7" x14ac:dyDescent="0.2">
      <c r="A29" s="33"/>
      <c r="B29" s="33"/>
      <c r="C29" s="34"/>
      <c r="D29" s="34"/>
      <c r="E29" s="33"/>
      <c r="F29" s="33"/>
      <c r="G29" s="42"/>
    </row>
    <row r="30" spans="1:7" x14ac:dyDescent="0.2">
      <c r="A30" s="5" t="s">
        <v>34</v>
      </c>
      <c r="B30" s="5" t="s">
        <v>31</v>
      </c>
      <c r="C30" s="36">
        <v>0</v>
      </c>
      <c r="D30" s="36">
        <v>0</v>
      </c>
      <c r="E30" s="27">
        <v>3</v>
      </c>
      <c r="G30" s="41">
        <f>(C30+D30)*E30</f>
        <v>0</v>
      </c>
    </row>
    <row r="31" spans="1:7" x14ac:dyDescent="0.2">
      <c r="A31" s="33"/>
      <c r="B31" s="33"/>
      <c r="C31" s="34"/>
      <c r="D31" s="34"/>
      <c r="E31" s="33"/>
      <c r="F31" s="33"/>
      <c r="G31" s="42"/>
    </row>
    <row r="32" spans="1:7" x14ac:dyDescent="0.2">
      <c r="A32" s="5" t="s">
        <v>36</v>
      </c>
      <c r="B32" s="5" t="s">
        <v>35</v>
      </c>
      <c r="C32" s="36">
        <v>0</v>
      </c>
      <c r="D32" s="36">
        <v>0</v>
      </c>
      <c r="E32" s="27">
        <v>3</v>
      </c>
      <c r="G32" s="41">
        <f>(C32+D32)*E32</f>
        <v>0</v>
      </c>
    </row>
    <row r="33" spans="1:7" x14ac:dyDescent="0.2">
      <c r="A33" s="39"/>
      <c r="B33" s="39"/>
      <c r="C33" s="34"/>
      <c r="D33" s="34"/>
      <c r="E33" s="33"/>
      <c r="F33" s="33"/>
      <c r="G33" s="42"/>
    </row>
    <row r="34" spans="1:7" x14ac:dyDescent="0.2">
      <c r="A34" s="5" t="s">
        <v>27</v>
      </c>
      <c r="B34" s="5" t="s">
        <v>6</v>
      </c>
      <c r="C34" s="36">
        <v>0</v>
      </c>
      <c r="D34" s="36">
        <v>0</v>
      </c>
      <c r="E34" s="27">
        <v>2</v>
      </c>
      <c r="G34" s="41">
        <f>(C34+D34)*E34</f>
        <v>0</v>
      </c>
    </row>
    <row r="35" spans="1:7" x14ac:dyDescent="0.2">
      <c r="A35" s="33"/>
      <c r="B35" s="33"/>
      <c r="C35" s="34"/>
      <c r="D35" s="34"/>
      <c r="E35" s="33"/>
      <c r="F35" s="33"/>
      <c r="G35" s="42"/>
    </row>
    <row r="36" spans="1:7" x14ac:dyDescent="0.2">
      <c r="A36" s="5" t="s">
        <v>28</v>
      </c>
      <c r="B36" s="5" t="s">
        <v>6</v>
      </c>
      <c r="C36" s="36">
        <v>0</v>
      </c>
      <c r="D36" s="36">
        <v>0</v>
      </c>
      <c r="E36" s="27">
        <v>1</v>
      </c>
      <c r="G36" s="41">
        <f>(C36+D36)*E36</f>
        <v>0</v>
      </c>
    </row>
    <row r="37" spans="1:7" x14ac:dyDescent="0.2">
      <c r="A37" s="33"/>
      <c r="B37" s="33"/>
      <c r="C37" s="34"/>
      <c r="D37" s="33"/>
      <c r="E37" s="33"/>
      <c r="F37" s="43"/>
      <c r="G37" s="33"/>
    </row>
    <row r="44" spans="1:7" x14ac:dyDescent="0.2">
      <c r="F44" s="44"/>
    </row>
  </sheetData>
  <pageMargins left="0.7" right="0.7" top="0.75" bottom="0.75" header="0.3" footer="0.3"/>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4D3D72FDA1CBC45BB3FA67690EFFB29" ma:contentTypeVersion="19" ma:contentTypeDescription="Opret et nyt dokument." ma:contentTypeScope="" ma:versionID="e924c628ae79a6f97f7599fa46f58a79">
  <xsd:schema xmlns:xsd="http://www.w3.org/2001/XMLSchema" xmlns:xs="http://www.w3.org/2001/XMLSchema" xmlns:p="http://schemas.microsoft.com/office/2006/metadata/properties" xmlns:ns2="b6f212ce-dd5d-4460-837a-b43239c52f62" xmlns:ns3="cc4a0bae-61f2-4c47-aebd-ffe504048640" targetNamespace="http://schemas.microsoft.com/office/2006/metadata/properties" ma:root="true" ma:fieldsID="dada4e33fa85cd4469dfa2a49b5f5a3c" ns2:_="" ns3:_="">
    <xsd:import namespace="b6f212ce-dd5d-4460-837a-b43239c52f62"/>
    <xsd:import namespace="cc4a0bae-61f2-4c47-aebd-ffe5040486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f212ce-dd5d-4460-837a-b43239c52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1b77fd89-27e1-468a-908b-5544626658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4a0bae-61f2-4c47-aebd-ffe504048640"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description="" ma:hidden="true" ma:list="{298bf821-0107-4348-9071-6b1af55c7ee2}" ma:internalName="TaxCatchAll" ma:showField="CatchAllData" ma:web="cc4a0bae-61f2-4c47-aebd-ffe5040486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f212ce-dd5d-4460-837a-b43239c52f62">
      <Terms xmlns="http://schemas.microsoft.com/office/infopath/2007/PartnerControls"/>
    </lcf76f155ced4ddcb4097134ff3c332f>
    <TaxCatchAll xmlns="cc4a0bae-61f2-4c47-aebd-ffe50404864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7FDA12-A8F3-49A0-A4DA-E63537230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f212ce-dd5d-4460-837a-b43239c52f62"/>
    <ds:schemaRef ds:uri="cc4a0bae-61f2-4c47-aebd-ffe5040486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7E8F86-4698-4467-8D24-D784385CF23B}">
  <ds:schemaRefs>
    <ds:schemaRef ds:uri="http://schemas.microsoft.com/office/2006/metadata/properties"/>
    <ds:schemaRef ds:uri="http://schemas.microsoft.com/office/infopath/2007/PartnerControls"/>
    <ds:schemaRef ds:uri="b6f212ce-dd5d-4460-837a-b43239c52f62"/>
    <ds:schemaRef ds:uri="cc4a0bae-61f2-4c47-aebd-ffe504048640"/>
  </ds:schemaRefs>
</ds:datastoreItem>
</file>

<file path=customXml/itemProps3.xml><?xml version="1.0" encoding="utf-8"?>
<ds:datastoreItem xmlns:ds="http://schemas.openxmlformats.org/officeDocument/2006/customXml" ds:itemID="{AC515516-2158-49E0-A0E3-3A4C3533A6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Gældende fordelingsnøgle</vt:lpstr>
      <vt:lpstr>Udregne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Christiansen</dc:creator>
  <cp:lastModifiedBy>Teis Nielsen</cp:lastModifiedBy>
  <cp:lastPrinted>2025-05-06T06:34:47Z</cp:lastPrinted>
  <dcterms:created xsi:type="dcterms:W3CDTF">2000-10-15T17:04:09Z</dcterms:created>
  <dcterms:modified xsi:type="dcterms:W3CDTF">2025-05-06T06:48:18Z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0x010100B4D3D72FDA1CBC45BB3FA67690EFFB29</vt:lpwstr>
  </property>
  <property fmtid="{D5CDD505-2E9C-101B-9397-08002B2CF9AE}" pid="3" name="Order">
    <vt:r8>7047100</vt:r8>
  </property>
  <property fmtid="{D5CDD505-2E9C-101B-9397-08002B2CF9AE}" pid="4" name="MediaServiceImageTags">
    <vt:lpwstr/>
  </property>
</Properties>
</file>