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ufrederiksberg.sharepoint.com/sites/FrederiksbergIdrts-Union/Delte dokumenter/Idrætskonsulent/Fodbold/"/>
    </mc:Choice>
  </mc:AlternateContent>
  <xr:revisionPtr revIDLastSave="0" documentId="8_{08E680A2-E46E-4B6D-B537-0EBC3B7394C0}" xr6:coauthVersionLast="47" xr6:coauthVersionMax="47" xr10:uidLastSave="{00000000-0000-0000-0000-000000000000}"/>
  <bookViews>
    <workbookView xWindow="-23148" yWindow="-84" windowWidth="23256" windowHeight="12576" xr2:uid="{EA4D21AA-9A05-4F11-88B7-52F10C06C61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1" l="1"/>
  <c r="G33" i="1"/>
  <c r="H32" i="1"/>
  <c r="G32" i="1"/>
  <c r="G36" i="1" s="1"/>
  <c r="H31" i="1"/>
  <c r="G31" i="1"/>
  <c r="H30" i="1"/>
  <c r="H36" i="1" s="1"/>
  <c r="G30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G4" i="1"/>
  <c r="H3" i="1"/>
  <c r="G3" i="1"/>
  <c r="H2" i="1"/>
  <c r="G2" i="1"/>
  <c r="E53" i="1"/>
  <c r="D53" i="1"/>
  <c r="C53" i="1"/>
  <c r="B53" i="1"/>
  <c r="H37" i="1" l="1"/>
  <c r="G37" i="1"/>
</calcChain>
</file>

<file path=xl/sharedStrings.xml><?xml version="1.0" encoding="utf-8"?>
<sst xmlns="http://schemas.openxmlformats.org/spreadsheetml/2006/main" count="91" uniqueCount="63">
  <si>
    <t>A</t>
  </si>
  <si>
    <t>Sommer            16.00 -19.00</t>
  </si>
  <si>
    <t>Sommer                     19.00 &gt;&gt;&gt;&gt;&gt;&gt;</t>
  </si>
  <si>
    <t>Vinter                   16.00-19.00</t>
  </si>
  <si>
    <t>Vinter                        19.00 &gt;&gt;&gt;&gt;&gt;&gt;</t>
  </si>
  <si>
    <t>Kunst 1 - 8</t>
  </si>
  <si>
    <t>Kunst 9 - 11 *</t>
  </si>
  <si>
    <t>Kunst Nandrupvej</t>
  </si>
  <si>
    <t>KB Græs Pile Alle</t>
  </si>
  <si>
    <t>KB Græs PB **</t>
  </si>
  <si>
    <t xml:space="preserve">poderbaner </t>
  </si>
  <si>
    <t>4 x skolebane</t>
  </si>
  <si>
    <t>Frb IP</t>
  </si>
  <si>
    <t xml:space="preserve">4 x skolebane </t>
  </si>
  <si>
    <t>Fælles med Atletik</t>
  </si>
  <si>
    <t>?</t>
  </si>
  <si>
    <t>I tidsrummet 16.00 til klokken 19.00 dækker 1 periode over en 1/2 bane i en time</t>
  </si>
  <si>
    <t>I tidsrummet 19.00 til klokken " slut " dækker 1 periode over en 1/2 bane i 45.min</t>
  </si>
  <si>
    <t>Podebaner er medtaget indtil kl. 19.00 og 1 bane i en time tæller som 0,8 periode</t>
  </si>
  <si>
    <t>** KB bane 1 er delt kl. 18.00 mht. ung/sen</t>
  </si>
  <si>
    <t>Lyset slukker man- tor kl. 22.00 og fredag kl. 21.45</t>
  </si>
  <si>
    <t>på JJ</t>
  </si>
  <si>
    <t>Periodetildeling fredag er ens med øvrige hverdage selvom lyset slukker 21.45</t>
  </si>
  <si>
    <t>Lyset slukker man-tor kl. 21.30 og fredag kl. 21.00</t>
  </si>
  <si>
    <t>I Frb IP</t>
  </si>
  <si>
    <t>sommer</t>
  </si>
  <si>
    <t>vinter</t>
  </si>
  <si>
    <t>Antal sommer</t>
  </si>
  <si>
    <t>Antal vinter</t>
  </si>
  <si>
    <t>Perioder sommer</t>
  </si>
  <si>
    <t>Perioder vinter</t>
  </si>
  <si>
    <t>Superliga, division, danmarksserien</t>
  </si>
  <si>
    <t>h</t>
  </si>
  <si>
    <t>Elitedivision</t>
  </si>
  <si>
    <t>d</t>
  </si>
  <si>
    <t>Division</t>
  </si>
  <si>
    <t>Københavnsserien</t>
  </si>
  <si>
    <t>Damer øst kreds</t>
  </si>
  <si>
    <t>Serie 1 og serie 2</t>
  </si>
  <si>
    <t>serie 3,4 og serie 5</t>
  </si>
  <si>
    <t>Syvmandhold senior</t>
  </si>
  <si>
    <t>h / d</t>
  </si>
  <si>
    <t>Gl. mands hold 11 mands</t>
  </si>
  <si>
    <t>Gl. mands hold 7 mands</t>
  </si>
  <si>
    <t>Liga U19, u17 og U18</t>
  </si>
  <si>
    <t>Øst 1 &amp; øst 2 u15-u19</t>
  </si>
  <si>
    <t>1.hold u19</t>
  </si>
  <si>
    <t>1.hold u18</t>
  </si>
  <si>
    <t>1.hold u17</t>
  </si>
  <si>
    <t>1.hold u16</t>
  </si>
  <si>
    <t>1.hold u15</t>
  </si>
  <si>
    <t>Øvrige 11 mands hold u19</t>
  </si>
  <si>
    <t>Øvrige 11 mands hold u18</t>
  </si>
  <si>
    <t>Øvrige 11 mands hold u17</t>
  </si>
  <si>
    <t>Øvrige 11 mands hold u16</t>
  </si>
  <si>
    <t>Øvrige 11 mands hold u15</t>
  </si>
  <si>
    <t>7/8 mands hoild u15 - u 19</t>
  </si>
  <si>
    <t>11. mands hold</t>
  </si>
  <si>
    <t>8 mands hold</t>
  </si>
  <si>
    <t>5 mands hold</t>
  </si>
  <si>
    <t>3 mands hold</t>
  </si>
  <si>
    <t>Samlet tildeling i hen-hold til skema 16-18</t>
  </si>
  <si>
    <t>Samlet tildeling i hen-hold til skema 18-20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</si>
</sst>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Futura Bk BT"/>
      <family val="2"/>
    </font>
    <font>
      <b/>
      <sz val="11"/>
      <color theme="1"/>
      <name val="Futura Bk BT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/>
    <xf numFmtId="0" fontId="2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2" borderId="7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quotePrefix="1"/>
    <xf numFmtId="0" fontId="2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3" borderId="12" xfId="0" applyFill="1" applyBorder="1" applyAlignment="1">
      <alignment vertical="top" wrapText="1"/>
    </xf>
    <xf numFmtId="0" fontId="2" fillId="4" borderId="5" xfId="0" applyFont="1" applyFill="1" applyBorder="1"/>
    <xf numFmtId="164" fontId="0" fillId="0" borderId="5" xfId="0" applyNumberFormat="1" applyBorder="1"/>
    <xf numFmtId="0" fontId="2" fillId="3" borderId="12" xfId="0" applyFont="1" applyFill="1" applyBorder="1" applyAlignment="1">
      <alignment vertical="top" wrapText="1"/>
    </xf>
    <xf numFmtId="0" fontId="2" fillId="3" borderId="13" xfId="0" applyFont="1" applyFill="1" applyBorder="1" applyAlignment="1">
      <alignment vertical="top" wrapText="1"/>
    </xf>
    <xf numFmtId="0" fontId="2" fillId="0" borderId="14" xfId="0" applyFont="1" applyBorder="1"/>
    <xf numFmtId="0" fontId="0" fillId="0" borderId="14" xfId="0" applyBorder="1"/>
    <xf numFmtId="164" fontId="0" fillId="0" borderId="14" xfId="0" applyNumberFormat="1" applyBorder="1"/>
    <xf numFmtId="0" fontId="0" fillId="3" borderId="15" xfId="0" applyFill="1" applyBorder="1" applyAlignment="1">
      <alignment vertical="top" wrapText="1"/>
    </xf>
    <xf numFmtId="0" fontId="2" fillId="0" borderId="16" xfId="0" applyFont="1" applyBorder="1"/>
    <xf numFmtId="0" fontId="0" fillId="0" borderId="16" xfId="0" applyBorder="1"/>
    <xf numFmtId="164" fontId="0" fillId="0" borderId="16" xfId="0" applyNumberFormat="1" applyBorder="1"/>
    <xf numFmtId="0" fontId="0" fillId="0" borderId="12" xfId="0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5" borderId="12" xfId="0" applyFont="1" applyFill="1" applyBorder="1" applyAlignment="1">
      <alignment vertical="top" wrapText="1"/>
    </xf>
    <xf numFmtId="0" fontId="0" fillId="5" borderId="12" xfId="0" applyFill="1" applyBorder="1" applyAlignment="1">
      <alignment vertical="top" wrapText="1"/>
    </xf>
    <xf numFmtId="0" fontId="2" fillId="5" borderId="17" xfId="0" applyFont="1" applyFill="1" applyBorder="1" applyAlignment="1">
      <alignment vertical="top" wrapText="1"/>
    </xf>
    <xf numFmtId="0" fontId="0" fillId="0" borderId="18" xfId="0" applyBorder="1"/>
    <xf numFmtId="0" fontId="2" fillId="4" borderId="18" xfId="0" applyFont="1" applyFill="1" applyBorder="1"/>
    <xf numFmtId="164" fontId="0" fillId="0" borderId="18" xfId="0" applyNumberFormat="1" applyBorder="1"/>
    <xf numFmtId="0" fontId="1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3D191-6399-4674-9412-13B87C5B5042}">
  <dimension ref="A1:H122"/>
  <sheetViews>
    <sheetView tabSelected="1" topLeftCell="A22" workbookViewId="0">
      <selection activeCell="F4" sqref="F4"/>
    </sheetView>
  </sheetViews>
  <sheetFormatPr defaultRowHeight="15" x14ac:dyDescent="0.25"/>
  <cols>
    <col min="1" max="1" width="15.5546875" customWidth="1"/>
    <col min="2" max="4" width="12.21875" customWidth="1"/>
    <col min="5" max="5" width="10.5546875" bestFit="1" customWidth="1"/>
    <col min="257" max="257" width="15.5546875" customWidth="1"/>
    <col min="258" max="261" width="12.21875" customWidth="1"/>
    <col min="513" max="513" width="15.5546875" customWidth="1"/>
    <col min="514" max="517" width="12.21875" customWidth="1"/>
    <col min="769" max="769" width="15.5546875" customWidth="1"/>
    <col min="770" max="773" width="12.21875" customWidth="1"/>
    <col min="1025" max="1025" width="15.5546875" customWidth="1"/>
    <col min="1026" max="1029" width="12.21875" customWidth="1"/>
    <col min="1281" max="1281" width="15.5546875" customWidth="1"/>
    <col min="1282" max="1285" width="12.21875" customWidth="1"/>
    <col min="1537" max="1537" width="15.5546875" customWidth="1"/>
    <col min="1538" max="1541" width="12.21875" customWidth="1"/>
    <col min="1793" max="1793" width="15.5546875" customWidth="1"/>
    <col min="1794" max="1797" width="12.21875" customWidth="1"/>
    <col min="2049" max="2049" width="15.5546875" customWidth="1"/>
    <col min="2050" max="2053" width="12.21875" customWidth="1"/>
    <col min="2305" max="2305" width="15.5546875" customWidth="1"/>
    <col min="2306" max="2309" width="12.21875" customWidth="1"/>
    <col min="2561" max="2561" width="15.5546875" customWidth="1"/>
    <col min="2562" max="2565" width="12.21875" customWidth="1"/>
    <col min="2817" max="2817" width="15.5546875" customWidth="1"/>
    <col min="2818" max="2821" width="12.21875" customWidth="1"/>
    <col min="3073" max="3073" width="15.5546875" customWidth="1"/>
    <col min="3074" max="3077" width="12.21875" customWidth="1"/>
    <col min="3329" max="3329" width="15.5546875" customWidth="1"/>
    <col min="3330" max="3333" width="12.21875" customWidth="1"/>
    <col min="3585" max="3585" width="15.5546875" customWidth="1"/>
    <col min="3586" max="3589" width="12.21875" customWidth="1"/>
    <col min="3841" max="3841" width="15.5546875" customWidth="1"/>
    <col min="3842" max="3845" width="12.21875" customWidth="1"/>
    <col min="4097" max="4097" width="15.5546875" customWidth="1"/>
    <col min="4098" max="4101" width="12.21875" customWidth="1"/>
    <col min="4353" max="4353" width="15.5546875" customWidth="1"/>
    <col min="4354" max="4357" width="12.21875" customWidth="1"/>
    <col min="4609" max="4609" width="15.5546875" customWidth="1"/>
    <col min="4610" max="4613" width="12.21875" customWidth="1"/>
    <col min="4865" max="4865" width="15.5546875" customWidth="1"/>
    <col min="4866" max="4869" width="12.21875" customWidth="1"/>
    <col min="5121" max="5121" width="15.5546875" customWidth="1"/>
    <col min="5122" max="5125" width="12.21875" customWidth="1"/>
    <col min="5377" max="5377" width="15.5546875" customWidth="1"/>
    <col min="5378" max="5381" width="12.21875" customWidth="1"/>
    <col min="5633" max="5633" width="15.5546875" customWidth="1"/>
    <col min="5634" max="5637" width="12.21875" customWidth="1"/>
    <col min="5889" max="5889" width="15.5546875" customWidth="1"/>
    <col min="5890" max="5893" width="12.21875" customWidth="1"/>
    <col min="6145" max="6145" width="15.5546875" customWidth="1"/>
    <col min="6146" max="6149" width="12.21875" customWidth="1"/>
    <col min="6401" max="6401" width="15.5546875" customWidth="1"/>
    <col min="6402" max="6405" width="12.21875" customWidth="1"/>
    <col min="6657" max="6657" width="15.5546875" customWidth="1"/>
    <col min="6658" max="6661" width="12.21875" customWidth="1"/>
    <col min="6913" max="6913" width="15.5546875" customWidth="1"/>
    <col min="6914" max="6917" width="12.21875" customWidth="1"/>
    <col min="7169" max="7169" width="15.5546875" customWidth="1"/>
    <col min="7170" max="7173" width="12.21875" customWidth="1"/>
    <col min="7425" max="7425" width="15.5546875" customWidth="1"/>
    <col min="7426" max="7429" width="12.21875" customWidth="1"/>
    <col min="7681" max="7681" width="15.5546875" customWidth="1"/>
    <col min="7682" max="7685" width="12.21875" customWidth="1"/>
    <col min="7937" max="7937" width="15.5546875" customWidth="1"/>
    <col min="7938" max="7941" width="12.21875" customWidth="1"/>
    <col min="8193" max="8193" width="15.5546875" customWidth="1"/>
    <col min="8194" max="8197" width="12.21875" customWidth="1"/>
    <col min="8449" max="8449" width="15.5546875" customWidth="1"/>
    <col min="8450" max="8453" width="12.21875" customWidth="1"/>
    <col min="8705" max="8705" width="15.5546875" customWidth="1"/>
    <col min="8706" max="8709" width="12.21875" customWidth="1"/>
    <col min="8961" max="8961" width="15.5546875" customWidth="1"/>
    <col min="8962" max="8965" width="12.21875" customWidth="1"/>
    <col min="9217" max="9217" width="15.5546875" customWidth="1"/>
    <col min="9218" max="9221" width="12.21875" customWidth="1"/>
    <col min="9473" max="9473" width="15.5546875" customWidth="1"/>
    <col min="9474" max="9477" width="12.21875" customWidth="1"/>
    <col min="9729" max="9729" width="15.5546875" customWidth="1"/>
    <col min="9730" max="9733" width="12.21875" customWidth="1"/>
    <col min="9985" max="9985" width="15.5546875" customWidth="1"/>
    <col min="9986" max="9989" width="12.21875" customWidth="1"/>
    <col min="10241" max="10241" width="15.5546875" customWidth="1"/>
    <col min="10242" max="10245" width="12.21875" customWidth="1"/>
    <col min="10497" max="10497" width="15.5546875" customWidth="1"/>
    <col min="10498" max="10501" width="12.21875" customWidth="1"/>
    <col min="10753" max="10753" width="15.5546875" customWidth="1"/>
    <col min="10754" max="10757" width="12.21875" customWidth="1"/>
    <col min="11009" max="11009" width="15.5546875" customWidth="1"/>
    <col min="11010" max="11013" width="12.21875" customWidth="1"/>
    <col min="11265" max="11265" width="15.5546875" customWidth="1"/>
    <col min="11266" max="11269" width="12.21875" customWidth="1"/>
    <col min="11521" max="11521" width="15.5546875" customWidth="1"/>
    <col min="11522" max="11525" width="12.21875" customWidth="1"/>
    <col min="11777" max="11777" width="15.5546875" customWidth="1"/>
    <col min="11778" max="11781" width="12.21875" customWidth="1"/>
    <col min="12033" max="12033" width="15.5546875" customWidth="1"/>
    <col min="12034" max="12037" width="12.21875" customWidth="1"/>
    <col min="12289" max="12289" width="15.5546875" customWidth="1"/>
    <col min="12290" max="12293" width="12.21875" customWidth="1"/>
    <col min="12545" max="12545" width="15.5546875" customWidth="1"/>
    <col min="12546" max="12549" width="12.21875" customWidth="1"/>
    <col min="12801" max="12801" width="15.5546875" customWidth="1"/>
    <col min="12802" max="12805" width="12.21875" customWidth="1"/>
    <col min="13057" max="13057" width="15.5546875" customWidth="1"/>
    <col min="13058" max="13061" width="12.21875" customWidth="1"/>
    <col min="13313" max="13313" width="15.5546875" customWidth="1"/>
    <col min="13314" max="13317" width="12.21875" customWidth="1"/>
    <col min="13569" max="13569" width="15.5546875" customWidth="1"/>
    <col min="13570" max="13573" width="12.21875" customWidth="1"/>
    <col min="13825" max="13825" width="15.5546875" customWidth="1"/>
    <col min="13826" max="13829" width="12.21875" customWidth="1"/>
    <col min="14081" max="14081" width="15.5546875" customWidth="1"/>
    <col min="14082" max="14085" width="12.21875" customWidth="1"/>
    <col min="14337" max="14337" width="15.5546875" customWidth="1"/>
    <col min="14338" max="14341" width="12.21875" customWidth="1"/>
    <col min="14593" max="14593" width="15.5546875" customWidth="1"/>
    <col min="14594" max="14597" width="12.21875" customWidth="1"/>
    <col min="14849" max="14849" width="15.5546875" customWidth="1"/>
    <col min="14850" max="14853" width="12.21875" customWidth="1"/>
    <col min="15105" max="15105" width="15.5546875" customWidth="1"/>
    <col min="15106" max="15109" width="12.21875" customWidth="1"/>
    <col min="15361" max="15361" width="15.5546875" customWidth="1"/>
    <col min="15362" max="15365" width="12.21875" customWidth="1"/>
    <col min="15617" max="15617" width="15.5546875" customWidth="1"/>
    <col min="15618" max="15621" width="12.21875" customWidth="1"/>
    <col min="15873" max="15873" width="15.5546875" customWidth="1"/>
    <col min="15874" max="15877" width="12.21875" customWidth="1"/>
    <col min="16129" max="16129" width="15.5546875" customWidth="1"/>
    <col min="16130" max="16133" width="12.21875" customWidth="1"/>
  </cols>
  <sheetData>
    <row r="1" spans="1:8" ht="25.5" customHeight="1" thickTop="1" x14ac:dyDescent="0.25">
      <c r="A1" s="17"/>
      <c r="B1" s="18"/>
      <c r="C1" s="39" t="s">
        <v>25</v>
      </c>
      <c r="D1" s="39" t="s">
        <v>26</v>
      </c>
      <c r="E1" s="40" t="s">
        <v>27</v>
      </c>
      <c r="F1" s="40" t="s">
        <v>28</v>
      </c>
      <c r="G1" s="40" t="s">
        <v>29</v>
      </c>
      <c r="H1" s="40" t="s">
        <v>30</v>
      </c>
    </row>
    <row r="2" spans="1:8" ht="30" x14ac:dyDescent="0.25">
      <c r="A2" s="19" t="s">
        <v>31</v>
      </c>
      <c r="B2" s="6" t="s">
        <v>32</v>
      </c>
      <c r="C2" s="6">
        <v>16</v>
      </c>
      <c r="D2" s="6">
        <v>16</v>
      </c>
      <c r="E2" s="20"/>
      <c r="F2" s="20"/>
      <c r="G2" s="21">
        <f>SUM(C2*E2)</f>
        <v>0</v>
      </c>
      <c r="H2" s="21">
        <f>SUM(D2*F2)</f>
        <v>0</v>
      </c>
    </row>
    <row r="3" spans="1:8" x14ac:dyDescent="0.25">
      <c r="A3" s="19" t="s">
        <v>33</v>
      </c>
      <c r="B3" s="6" t="s">
        <v>34</v>
      </c>
      <c r="C3" s="6">
        <v>16</v>
      </c>
      <c r="D3" s="6">
        <v>16</v>
      </c>
      <c r="E3" s="20"/>
      <c r="F3" s="20"/>
      <c r="G3" s="21">
        <f>SUM(C3*E3)</f>
        <v>0</v>
      </c>
      <c r="H3" s="21">
        <f>SUM(D3*F3)</f>
        <v>0</v>
      </c>
    </row>
    <row r="4" spans="1:8" x14ac:dyDescent="0.25">
      <c r="A4" s="19" t="s">
        <v>35</v>
      </c>
      <c r="B4" s="6" t="s">
        <v>34</v>
      </c>
      <c r="C4" s="6">
        <v>12</v>
      </c>
      <c r="D4" s="6">
        <v>12</v>
      </c>
      <c r="E4" s="20"/>
      <c r="F4" s="20"/>
      <c r="G4" s="21">
        <f t="shared" ref="G4:H19" si="0">SUM(C4*E4)</f>
        <v>0</v>
      </c>
      <c r="H4" s="21">
        <f t="shared" si="0"/>
        <v>0</v>
      </c>
    </row>
    <row r="5" spans="1:8" x14ac:dyDescent="0.25">
      <c r="A5" s="19" t="s">
        <v>36</v>
      </c>
      <c r="B5" s="6" t="s">
        <v>32</v>
      </c>
      <c r="C5" s="6">
        <v>8</v>
      </c>
      <c r="D5" s="6">
        <v>8</v>
      </c>
      <c r="E5" s="20"/>
      <c r="F5" s="20"/>
      <c r="G5" s="21">
        <f t="shared" si="0"/>
        <v>0</v>
      </c>
      <c r="H5" s="21">
        <f t="shared" si="0"/>
        <v>0</v>
      </c>
    </row>
    <row r="6" spans="1:8" x14ac:dyDescent="0.25">
      <c r="A6" s="19" t="s">
        <v>37</v>
      </c>
      <c r="B6" s="6" t="s">
        <v>34</v>
      </c>
      <c r="C6" s="6">
        <v>6</v>
      </c>
      <c r="D6" s="6">
        <v>6</v>
      </c>
      <c r="E6" s="20"/>
      <c r="F6" s="20"/>
      <c r="G6" s="21">
        <f t="shared" si="0"/>
        <v>0</v>
      </c>
      <c r="H6" s="21">
        <f t="shared" si="0"/>
        <v>0</v>
      </c>
    </row>
    <row r="7" spans="1:8" x14ac:dyDescent="0.25">
      <c r="A7" s="19" t="s">
        <v>38</v>
      </c>
      <c r="B7" s="6" t="s">
        <v>32</v>
      </c>
      <c r="C7" s="6">
        <v>6</v>
      </c>
      <c r="D7" s="6">
        <v>6</v>
      </c>
      <c r="E7" s="20"/>
      <c r="F7" s="20"/>
      <c r="G7" s="21">
        <f t="shared" si="0"/>
        <v>0</v>
      </c>
      <c r="H7" s="21">
        <f t="shared" si="0"/>
        <v>0</v>
      </c>
    </row>
    <row r="8" spans="1:8" x14ac:dyDescent="0.25">
      <c r="A8" s="19" t="s">
        <v>36</v>
      </c>
      <c r="B8" s="6" t="s">
        <v>34</v>
      </c>
      <c r="C8" s="6">
        <v>4</v>
      </c>
      <c r="D8" s="6">
        <v>4</v>
      </c>
      <c r="E8" s="20"/>
      <c r="F8" s="20"/>
      <c r="G8" s="21">
        <f t="shared" si="0"/>
        <v>0</v>
      </c>
      <c r="H8" s="21">
        <f t="shared" si="0"/>
        <v>0</v>
      </c>
    </row>
    <row r="9" spans="1:8" x14ac:dyDescent="0.25">
      <c r="A9" s="19" t="s">
        <v>39</v>
      </c>
      <c r="B9" s="6" t="s">
        <v>32</v>
      </c>
      <c r="C9" s="6">
        <v>4</v>
      </c>
      <c r="D9" s="6">
        <v>4</v>
      </c>
      <c r="E9" s="20"/>
      <c r="F9" s="20"/>
      <c r="G9" s="21">
        <f t="shared" si="0"/>
        <v>0</v>
      </c>
      <c r="H9" s="21">
        <f t="shared" si="0"/>
        <v>0</v>
      </c>
    </row>
    <row r="10" spans="1:8" x14ac:dyDescent="0.25">
      <c r="A10" s="19" t="s">
        <v>38</v>
      </c>
      <c r="B10" s="9" t="s">
        <v>34</v>
      </c>
      <c r="C10" s="6">
        <v>4</v>
      </c>
      <c r="D10" s="6">
        <v>4</v>
      </c>
      <c r="E10" s="20"/>
      <c r="F10" s="20"/>
      <c r="G10" s="21">
        <f t="shared" si="0"/>
        <v>0</v>
      </c>
      <c r="H10" s="21">
        <f t="shared" si="0"/>
        <v>0</v>
      </c>
    </row>
    <row r="11" spans="1:8" ht="30" x14ac:dyDescent="0.25">
      <c r="A11" s="19" t="s">
        <v>40</v>
      </c>
      <c r="B11" s="6" t="s">
        <v>41</v>
      </c>
      <c r="C11" s="6">
        <v>2</v>
      </c>
      <c r="D11" s="6">
        <v>2</v>
      </c>
      <c r="E11" s="20"/>
      <c r="F11" s="20"/>
      <c r="G11" s="21">
        <f t="shared" si="0"/>
        <v>0</v>
      </c>
      <c r="H11" s="21">
        <f t="shared" si="0"/>
        <v>0</v>
      </c>
    </row>
    <row r="12" spans="1:8" ht="25.5" x14ac:dyDescent="0.25">
      <c r="A12" s="22" t="s">
        <v>42</v>
      </c>
      <c r="B12" s="9" t="s">
        <v>41</v>
      </c>
      <c r="C12" s="6">
        <v>2</v>
      </c>
      <c r="D12" s="6">
        <v>2</v>
      </c>
      <c r="E12" s="20"/>
      <c r="F12" s="20"/>
      <c r="G12" s="21">
        <f t="shared" si="0"/>
        <v>0</v>
      </c>
      <c r="H12" s="21">
        <f t="shared" si="0"/>
        <v>0</v>
      </c>
    </row>
    <row r="13" spans="1:8" ht="26.25" thickBot="1" x14ac:dyDescent="0.3">
      <c r="A13" s="23" t="s">
        <v>43</v>
      </c>
      <c r="B13" s="24" t="s">
        <v>41</v>
      </c>
      <c r="C13" s="25">
        <v>1</v>
      </c>
      <c r="D13" s="25">
        <v>1</v>
      </c>
      <c r="E13" s="20"/>
      <c r="F13" s="20"/>
      <c r="G13" s="26">
        <f t="shared" si="0"/>
        <v>0</v>
      </c>
      <c r="H13" s="26">
        <f t="shared" si="0"/>
        <v>0</v>
      </c>
    </row>
    <row r="14" spans="1:8" ht="30" x14ac:dyDescent="0.25">
      <c r="A14" s="27" t="s">
        <v>44</v>
      </c>
      <c r="B14" s="28" t="s">
        <v>41</v>
      </c>
      <c r="C14" s="29">
        <v>16</v>
      </c>
      <c r="D14" s="29">
        <v>16</v>
      </c>
      <c r="E14" s="20"/>
      <c r="F14" s="20"/>
      <c r="G14" s="30">
        <f t="shared" si="0"/>
        <v>0</v>
      </c>
      <c r="H14" s="30">
        <f t="shared" si="0"/>
        <v>0</v>
      </c>
    </row>
    <row r="15" spans="1:8" x14ac:dyDescent="0.25">
      <c r="A15" s="22" t="s">
        <v>45</v>
      </c>
      <c r="B15" s="9" t="s">
        <v>41</v>
      </c>
      <c r="C15" s="6">
        <v>6</v>
      </c>
      <c r="D15" s="6">
        <v>6</v>
      </c>
      <c r="E15" s="20"/>
      <c r="F15" s="20"/>
      <c r="G15" s="21">
        <f>SUM(C15*E15)</f>
        <v>0</v>
      </c>
      <c r="H15" s="21">
        <f>SUM(D15*F15)</f>
        <v>0</v>
      </c>
    </row>
    <row r="16" spans="1:8" x14ac:dyDescent="0.25">
      <c r="A16" s="22" t="s">
        <v>46</v>
      </c>
      <c r="B16" s="9" t="s">
        <v>41</v>
      </c>
      <c r="C16" s="6">
        <v>6</v>
      </c>
      <c r="D16" s="6">
        <v>6</v>
      </c>
      <c r="E16" s="20"/>
      <c r="F16" s="20"/>
      <c r="G16" s="21">
        <f t="shared" si="0"/>
        <v>0</v>
      </c>
      <c r="H16" s="21">
        <f t="shared" si="0"/>
        <v>0</v>
      </c>
    </row>
    <row r="17" spans="1:8" x14ac:dyDescent="0.25">
      <c r="A17" s="22" t="s">
        <v>47</v>
      </c>
      <c r="B17" s="9" t="s">
        <v>41</v>
      </c>
      <c r="C17" s="6">
        <v>6</v>
      </c>
      <c r="D17" s="6">
        <v>6</v>
      </c>
      <c r="E17" s="20"/>
      <c r="F17" s="20"/>
      <c r="G17" s="21">
        <f t="shared" si="0"/>
        <v>0</v>
      </c>
      <c r="H17" s="21">
        <f t="shared" si="0"/>
        <v>0</v>
      </c>
    </row>
    <row r="18" spans="1:8" x14ac:dyDescent="0.25">
      <c r="A18" s="22" t="s">
        <v>48</v>
      </c>
      <c r="B18" s="9" t="s">
        <v>41</v>
      </c>
      <c r="C18" s="6">
        <v>6</v>
      </c>
      <c r="D18" s="6">
        <v>6</v>
      </c>
      <c r="E18" s="20"/>
      <c r="F18" s="20"/>
      <c r="G18" s="21">
        <f t="shared" si="0"/>
        <v>0</v>
      </c>
      <c r="H18" s="21">
        <f t="shared" si="0"/>
        <v>0</v>
      </c>
    </row>
    <row r="19" spans="1:8" x14ac:dyDescent="0.25">
      <c r="A19" s="22" t="s">
        <v>49</v>
      </c>
      <c r="B19" s="9" t="s">
        <v>41</v>
      </c>
      <c r="C19" s="6">
        <v>6</v>
      </c>
      <c r="D19" s="6">
        <v>6</v>
      </c>
      <c r="E19" s="20"/>
      <c r="F19" s="20"/>
      <c r="G19" s="21">
        <f t="shared" si="0"/>
        <v>0</v>
      </c>
      <c r="H19" s="21">
        <f t="shared" si="0"/>
        <v>0</v>
      </c>
    </row>
    <row r="20" spans="1:8" x14ac:dyDescent="0.25">
      <c r="A20" s="22" t="s">
        <v>50</v>
      </c>
      <c r="B20" s="9" t="s">
        <v>41</v>
      </c>
      <c r="C20" s="6">
        <v>6</v>
      </c>
      <c r="D20" s="6">
        <v>6</v>
      </c>
      <c r="E20" s="20"/>
      <c r="F20" s="20"/>
      <c r="G20" s="21">
        <f t="shared" ref="G20:H25" si="1">SUM(C20*E20)</f>
        <v>0</v>
      </c>
      <c r="H20" s="21">
        <f t="shared" si="1"/>
        <v>0</v>
      </c>
    </row>
    <row r="21" spans="1:8" ht="25.5" x14ac:dyDescent="0.25">
      <c r="A21" s="22" t="s">
        <v>51</v>
      </c>
      <c r="B21" s="9" t="s">
        <v>41</v>
      </c>
      <c r="C21" s="6">
        <v>4</v>
      </c>
      <c r="D21" s="6">
        <v>4</v>
      </c>
      <c r="E21" s="20"/>
      <c r="F21" s="20"/>
      <c r="G21" s="21">
        <f t="shared" si="1"/>
        <v>0</v>
      </c>
      <c r="H21" s="21">
        <f t="shared" si="1"/>
        <v>0</v>
      </c>
    </row>
    <row r="22" spans="1:8" ht="25.5" x14ac:dyDescent="0.25">
      <c r="A22" s="22" t="s">
        <v>52</v>
      </c>
      <c r="B22" s="9" t="s">
        <v>41</v>
      </c>
      <c r="C22" s="6">
        <v>4</v>
      </c>
      <c r="D22" s="6">
        <v>4</v>
      </c>
      <c r="E22" s="20"/>
      <c r="F22" s="20"/>
      <c r="G22" s="21">
        <f t="shared" si="1"/>
        <v>0</v>
      </c>
      <c r="H22" s="21">
        <f t="shared" si="1"/>
        <v>0</v>
      </c>
    </row>
    <row r="23" spans="1:8" ht="25.5" x14ac:dyDescent="0.25">
      <c r="A23" s="22" t="s">
        <v>53</v>
      </c>
      <c r="B23" s="9" t="s">
        <v>41</v>
      </c>
      <c r="C23" s="6">
        <v>4</v>
      </c>
      <c r="D23" s="6">
        <v>4</v>
      </c>
      <c r="E23" s="20"/>
      <c r="F23" s="20"/>
      <c r="G23" s="21">
        <f t="shared" si="1"/>
        <v>0</v>
      </c>
      <c r="H23" s="21">
        <f t="shared" si="1"/>
        <v>0</v>
      </c>
    </row>
    <row r="24" spans="1:8" ht="25.5" x14ac:dyDescent="0.25">
      <c r="A24" s="22" t="s">
        <v>54</v>
      </c>
      <c r="B24" s="9" t="s">
        <v>41</v>
      </c>
      <c r="C24" s="6">
        <v>4</v>
      </c>
      <c r="D24" s="6">
        <v>4</v>
      </c>
      <c r="E24" s="20"/>
      <c r="F24" s="20"/>
      <c r="G24" s="21">
        <f t="shared" si="1"/>
        <v>0</v>
      </c>
      <c r="H24" s="21">
        <f t="shared" si="1"/>
        <v>0</v>
      </c>
    </row>
    <row r="25" spans="1:8" ht="25.5" x14ac:dyDescent="0.25">
      <c r="A25" s="22" t="s">
        <v>55</v>
      </c>
      <c r="B25" s="9" t="s">
        <v>41</v>
      </c>
      <c r="C25" s="6">
        <v>4</v>
      </c>
      <c r="D25" s="6">
        <v>4</v>
      </c>
      <c r="E25" s="20"/>
      <c r="F25" s="20"/>
      <c r="G25" s="21">
        <f t="shared" si="1"/>
        <v>0</v>
      </c>
      <c r="H25" s="21">
        <f t="shared" si="1"/>
        <v>0</v>
      </c>
    </row>
    <row r="26" spans="1:8" ht="25.5" x14ac:dyDescent="0.25">
      <c r="A26" s="22" t="s">
        <v>56</v>
      </c>
      <c r="B26" s="9" t="s">
        <v>41</v>
      </c>
      <c r="C26" s="6">
        <v>2</v>
      </c>
      <c r="D26" s="6">
        <v>2</v>
      </c>
      <c r="E26" s="20"/>
      <c r="F26" s="20"/>
      <c r="G26" s="21">
        <f>SUM(C26*E26)</f>
        <v>0</v>
      </c>
      <c r="H26" s="21">
        <f>SUM(D26*F26)</f>
        <v>0</v>
      </c>
    </row>
    <row r="27" spans="1:8" x14ac:dyDescent="0.25">
      <c r="A27" s="31"/>
      <c r="B27" s="9"/>
      <c r="C27" s="6"/>
      <c r="D27" s="6"/>
      <c r="E27" s="20"/>
      <c r="F27" s="20"/>
      <c r="G27" s="21"/>
      <c r="H27" s="21"/>
    </row>
    <row r="28" spans="1:8" x14ac:dyDescent="0.25">
      <c r="A28" s="32"/>
      <c r="B28" s="6"/>
      <c r="C28" s="6"/>
      <c r="D28" s="6"/>
      <c r="E28" s="20"/>
      <c r="F28" s="20"/>
      <c r="G28" s="21"/>
      <c r="H28" s="21"/>
    </row>
    <row r="29" spans="1:8" x14ac:dyDescent="0.25">
      <c r="A29" s="31"/>
      <c r="B29" s="6"/>
      <c r="C29" s="6"/>
      <c r="D29" s="6"/>
      <c r="E29" s="20"/>
      <c r="F29" s="20"/>
      <c r="G29" s="21"/>
      <c r="H29" s="21"/>
    </row>
    <row r="30" spans="1:8" x14ac:dyDescent="0.25">
      <c r="A30" s="33" t="s">
        <v>57</v>
      </c>
      <c r="B30" s="6" t="s">
        <v>41</v>
      </c>
      <c r="C30" s="6">
        <v>4</v>
      </c>
      <c r="D30" s="6">
        <v>4</v>
      </c>
      <c r="E30" s="20"/>
      <c r="F30" s="20"/>
      <c r="G30" s="21">
        <f t="shared" ref="G30:H33" si="2">SUM(C30*E30)</f>
        <v>0</v>
      </c>
      <c r="H30" s="21">
        <f t="shared" si="2"/>
        <v>0</v>
      </c>
    </row>
    <row r="31" spans="1:8" x14ac:dyDescent="0.25">
      <c r="A31" s="33" t="s">
        <v>58</v>
      </c>
      <c r="B31" s="6" t="s">
        <v>41</v>
      </c>
      <c r="C31" s="6">
        <v>2</v>
      </c>
      <c r="D31" s="6">
        <v>2</v>
      </c>
      <c r="E31" s="20"/>
      <c r="F31" s="20"/>
      <c r="G31" s="21">
        <f t="shared" si="2"/>
        <v>0</v>
      </c>
      <c r="H31" s="21">
        <f t="shared" si="2"/>
        <v>0</v>
      </c>
    </row>
    <row r="32" spans="1:8" x14ac:dyDescent="0.25">
      <c r="A32" s="34" t="s">
        <v>59</v>
      </c>
      <c r="B32" s="6" t="s">
        <v>41</v>
      </c>
      <c r="C32" s="6">
        <v>1</v>
      </c>
      <c r="D32" s="6">
        <v>1</v>
      </c>
      <c r="E32" s="20"/>
      <c r="F32" s="20"/>
      <c r="G32" s="21">
        <f t="shared" si="2"/>
        <v>0</v>
      </c>
      <c r="H32" s="21">
        <f t="shared" si="2"/>
        <v>0</v>
      </c>
    </row>
    <row r="33" spans="1:8" x14ac:dyDescent="0.25">
      <c r="A33" s="34" t="s">
        <v>60</v>
      </c>
      <c r="B33" s="6" t="s">
        <v>41</v>
      </c>
      <c r="C33" s="6">
        <v>0.67</v>
      </c>
      <c r="D33" s="6"/>
      <c r="E33" s="20"/>
      <c r="F33" s="20"/>
      <c r="G33" s="21">
        <f t="shared" si="2"/>
        <v>0</v>
      </c>
      <c r="H33" s="21">
        <f t="shared" si="2"/>
        <v>0</v>
      </c>
    </row>
    <row r="34" spans="1:8" x14ac:dyDescent="0.25">
      <c r="A34" s="31"/>
      <c r="B34" s="6"/>
      <c r="C34" s="6"/>
      <c r="D34" s="6"/>
      <c r="E34" s="20"/>
      <c r="F34" s="20"/>
      <c r="G34" s="6"/>
      <c r="H34" s="6"/>
    </row>
    <row r="35" spans="1:8" x14ac:dyDescent="0.25">
      <c r="A35" s="32"/>
      <c r="B35" s="6"/>
      <c r="C35" s="6"/>
      <c r="D35" s="6"/>
      <c r="E35" s="20"/>
      <c r="F35" s="20"/>
      <c r="G35" s="6"/>
      <c r="H35" s="6"/>
    </row>
    <row r="36" spans="1:8" ht="26.25" thickBot="1" x14ac:dyDescent="0.3">
      <c r="A36" s="35" t="s">
        <v>61</v>
      </c>
      <c r="B36" s="6"/>
      <c r="C36" s="6"/>
      <c r="D36" s="6"/>
      <c r="E36" s="20"/>
      <c r="F36" s="20"/>
      <c r="G36" s="21">
        <f>SUM(G30:G34)</f>
        <v>0</v>
      </c>
      <c r="H36" s="21">
        <f>SUM(H30:H34)</f>
        <v>0</v>
      </c>
    </row>
    <row r="37" spans="1:8" ht="27" thickTop="1" thickBot="1" x14ac:dyDescent="0.3">
      <c r="A37" s="22" t="s">
        <v>62</v>
      </c>
      <c r="B37" s="36"/>
      <c r="C37" s="36"/>
      <c r="D37" s="36"/>
      <c r="E37" s="37"/>
      <c r="F37" s="37"/>
      <c r="G37" s="38">
        <f>SUM(G2:G26)</f>
        <v>0</v>
      </c>
      <c r="H37" s="38">
        <f>SUM(H2:H26)</f>
        <v>0</v>
      </c>
    </row>
    <row r="38" spans="1:8" ht="16.5" thickTop="1" thickBot="1" x14ac:dyDescent="0.3"/>
    <row r="39" spans="1:8" ht="45" x14ac:dyDescent="0.25">
      <c r="A39" s="1" t="s">
        <v>0</v>
      </c>
      <c r="B39" s="2" t="s">
        <v>1</v>
      </c>
      <c r="C39" s="3" t="s">
        <v>2</v>
      </c>
      <c r="D39" s="3" t="s">
        <v>3</v>
      </c>
      <c r="E39" s="4" t="s">
        <v>4</v>
      </c>
    </row>
    <row r="40" spans="1:8" x14ac:dyDescent="0.25">
      <c r="A40" s="5" t="s">
        <v>5</v>
      </c>
      <c r="B40" s="6">
        <v>240</v>
      </c>
      <c r="C40" s="6">
        <v>320</v>
      </c>
      <c r="D40" s="6">
        <v>240</v>
      </c>
      <c r="E40" s="7">
        <v>320</v>
      </c>
    </row>
    <row r="41" spans="1:8" x14ac:dyDescent="0.25">
      <c r="A41" s="8" t="s">
        <v>6</v>
      </c>
      <c r="B41" s="6">
        <v>90</v>
      </c>
      <c r="C41" s="6">
        <v>60</v>
      </c>
      <c r="D41" s="6"/>
      <c r="E41" s="7"/>
    </row>
    <row r="42" spans="1:8" x14ac:dyDescent="0.25">
      <c r="A42" s="8" t="s">
        <v>7</v>
      </c>
      <c r="B42" s="6">
        <v>18</v>
      </c>
      <c r="C42" s="6">
        <v>24</v>
      </c>
      <c r="D42" s="6">
        <v>18</v>
      </c>
      <c r="E42" s="7">
        <v>24</v>
      </c>
    </row>
    <row r="43" spans="1:8" x14ac:dyDescent="0.25">
      <c r="A43" s="8" t="s">
        <v>8</v>
      </c>
      <c r="B43" s="6">
        <v>30</v>
      </c>
      <c r="C43" s="6"/>
      <c r="D43" s="6"/>
      <c r="E43" s="7"/>
    </row>
    <row r="44" spans="1:8" x14ac:dyDescent="0.25">
      <c r="A44" s="5" t="s">
        <v>9</v>
      </c>
      <c r="B44" s="6">
        <v>20</v>
      </c>
      <c r="C44" s="6">
        <v>20</v>
      </c>
      <c r="D44" s="6"/>
      <c r="E44" s="7"/>
    </row>
    <row r="45" spans="1:8" x14ac:dyDescent="0.25">
      <c r="A45" s="8" t="s">
        <v>10</v>
      </c>
      <c r="B45" s="6">
        <v>12</v>
      </c>
      <c r="C45" s="6"/>
      <c r="D45" s="6">
        <v>12</v>
      </c>
      <c r="E45" s="7"/>
    </row>
    <row r="46" spans="1:8" x14ac:dyDescent="0.25">
      <c r="A46" s="5" t="s">
        <v>11</v>
      </c>
      <c r="B46" s="9">
        <v>0</v>
      </c>
      <c r="C46" s="9"/>
      <c r="D46" s="9">
        <v>0</v>
      </c>
      <c r="E46" s="10"/>
    </row>
    <row r="47" spans="1:8" x14ac:dyDescent="0.25">
      <c r="A47" s="8" t="s">
        <v>12</v>
      </c>
      <c r="B47" s="6"/>
      <c r="C47" s="6">
        <v>12</v>
      </c>
      <c r="D47" s="6"/>
      <c r="E47" s="7">
        <v>22</v>
      </c>
    </row>
    <row r="48" spans="1:8" x14ac:dyDescent="0.25">
      <c r="A48" s="8"/>
      <c r="B48" s="6"/>
      <c r="C48" s="6"/>
      <c r="D48" s="6"/>
      <c r="E48" s="7"/>
    </row>
    <row r="49" spans="1:5" x14ac:dyDescent="0.25">
      <c r="A49" s="8"/>
      <c r="B49" s="6"/>
      <c r="C49" s="6"/>
      <c r="D49" s="6"/>
      <c r="E49" s="7"/>
    </row>
    <row r="50" spans="1:5" x14ac:dyDescent="0.25">
      <c r="A50" s="8"/>
      <c r="B50" s="6"/>
      <c r="C50" s="6"/>
      <c r="D50" s="6"/>
      <c r="E50" s="7"/>
    </row>
    <row r="51" spans="1:5" x14ac:dyDescent="0.25">
      <c r="A51" s="8"/>
      <c r="B51" s="6"/>
      <c r="C51" s="6"/>
      <c r="D51" s="6"/>
      <c r="E51" s="7"/>
    </row>
    <row r="52" spans="1:5" x14ac:dyDescent="0.25">
      <c r="A52" s="8"/>
      <c r="B52" s="6"/>
      <c r="C52" s="6"/>
      <c r="D52" s="6"/>
      <c r="E52" s="7"/>
    </row>
    <row r="53" spans="1:5" ht="15.75" thickBot="1" x14ac:dyDescent="0.3">
      <c r="A53" s="11"/>
      <c r="B53" s="12">
        <f>SUM(B40:B52)</f>
        <v>410</v>
      </c>
      <c r="C53" s="12">
        <f>SUM(C40:C52)</f>
        <v>436</v>
      </c>
      <c r="D53" s="12">
        <f>SUM(D40:D52)</f>
        <v>270</v>
      </c>
      <c r="E53" s="13">
        <f>SUM(E40:E52)</f>
        <v>366</v>
      </c>
    </row>
    <row r="54" spans="1:5" x14ac:dyDescent="0.25">
      <c r="A54" s="14" t="s">
        <v>13</v>
      </c>
      <c r="B54" s="14">
        <v>10.8</v>
      </c>
      <c r="C54" s="14"/>
      <c r="D54" s="14">
        <v>10.8</v>
      </c>
      <c r="E54" s="14"/>
    </row>
    <row r="55" spans="1:5" x14ac:dyDescent="0.25">
      <c r="A55" t="s">
        <v>14</v>
      </c>
      <c r="D55" s="15" t="s">
        <v>15</v>
      </c>
    </row>
    <row r="58" spans="1:5" x14ac:dyDescent="0.25">
      <c r="A58" s="14" t="s">
        <v>16</v>
      </c>
    </row>
    <row r="59" spans="1:5" x14ac:dyDescent="0.25">
      <c r="A59" s="14" t="s">
        <v>17</v>
      </c>
    </row>
    <row r="60" spans="1:5" x14ac:dyDescent="0.25">
      <c r="A60" s="14" t="s">
        <v>18</v>
      </c>
    </row>
    <row r="61" spans="1:5" x14ac:dyDescent="0.25">
      <c r="A61" t="s">
        <v>19</v>
      </c>
    </row>
    <row r="63" spans="1:5" x14ac:dyDescent="0.25">
      <c r="A63" t="s">
        <v>20</v>
      </c>
    </row>
    <row r="64" spans="1:5" x14ac:dyDescent="0.25">
      <c r="A64" s="14" t="s">
        <v>21</v>
      </c>
    </row>
    <row r="65" spans="1:1" x14ac:dyDescent="0.25">
      <c r="A65" s="14" t="s">
        <v>22</v>
      </c>
    </row>
    <row r="67" spans="1:1" x14ac:dyDescent="0.25">
      <c r="A67" s="14" t="s">
        <v>23</v>
      </c>
    </row>
    <row r="68" spans="1:1" x14ac:dyDescent="0.25">
      <c r="A68" s="14" t="s">
        <v>24</v>
      </c>
    </row>
    <row r="120" spans="1:1" x14ac:dyDescent="0.25">
      <c r="A120" s="16"/>
    </row>
    <row r="121" spans="1:1" x14ac:dyDescent="0.25">
      <c r="A121" s="16"/>
    </row>
    <row r="122" spans="1:1" x14ac:dyDescent="0.25">
      <c r="A122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Teis Nielsen</dc:creator>
  <cp:lastModifiedBy>Teis Nielsen</cp:lastModifiedBy>
  <dcterms:created xsi:type="dcterms:W3CDTF">2023-07-07T09:17:58Z</dcterms:created>
  <dcterms:modified xsi:type="dcterms:W3CDTF">2023-07-07T09:20:55Z</dcterms:modified>
</cp:coreProperties>
</file>